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https://deed2020-my.sharepoint.com/personal/deed08_deed2020_onmicrosoft_com/Documents/studio-U/酸素スタッフフォルダ/阿部/"/>
    </mc:Choice>
  </mc:AlternateContent>
  <xr:revisionPtr revIDLastSave="13" documentId="8_{C95EC031-A9D7-42DC-B684-9454C782D51B}" xr6:coauthVersionLast="47" xr6:coauthVersionMax="47" xr10:uidLastSave="{48EE4041-ACDA-4A7D-8D74-D661ACB3894D}"/>
  <bookViews>
    <workbookView xWindow="-108" yWindow="-108" windowWidth="23256" windowHeight="12576" tabRatio="515" xr2:uid="{00000000-000D-0000-FFFF-FFFF00000000}"/>
  </bookViews>
  <sheets>
    <sheet name="注文票" sheetId="11" r:id="rId1"/>
  </sheets>
  <definedNames>
    <definedName name="_xlnm.Print_Area" localSheetId="0">注文票!$A$1:$AA$49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43" i="11" l="1"/>
  <c r="AD44" i="11" l="1"/>
  <c r="AC44" i="11"/>
  <c r="AD43" i="11"/>
  <c r="AC43" i="11"/>
  <c r="AD42" i="11"/>
  <c r="AC42" i="11"/>
  <c r="AD41" i="11"/>
  <c r="AC41" i="11"/>
  <c r="AD40" i="11"/>
  <c r="AC40" i="11"/>
  <c r="AD39" i="11"/>
  <c r="AC39" i="11"/>
  <c r="AD38" i="11"/>
  <c r="AC38" i="11"/>
  <c r="AD37" i="11"/>
  <c r="AC37" i="11"/>
  <c r="AD36" i="11"/>
  <c r="AC36" i="11"/>
  <c r="AD35" i="11"/>
  <c r="AC35" i="11"/>
  <c r="AD32" i="11"/>
  <c r="AC32" i="11"/>
  <c r="AC31" i="11"/>
  <c r="AC30" i="11"/>
  <c r="AD29" i="11"/>
  <c r="AC29" i="11"/>
  <c r="AD28" i="11"/>
  <c r="AC28" i="11"/>
  <c r="AD27" i="11"/>
  <c r="AC27" i="11"/>
  <c r="AD26" i="11"/>
  <c r="AC26" i="11"/>
  <c r="AD25" i="11"/>
  <c r="AC25" i="11"/>
  <c r="AD24" i="11"/>
  <c r="AC24" i="11"/>
  <c r="AD23" i="11"/>
  <c r="AC23" i="11"/>
  <c r="AD22" i="11"/>
  <c r="AC22" i="11"/>
  <c r="AD21" i="11"/>
  <c r="AC21" i="11"/>
  <c r="AD20" i="11"/>
  <c r="AC20" i="11"/>
</calcChain>
</file>

<file path=xl/sharedStrings.xml><?xml version="1.0" encoding="utf-8"?>
<sst xmlns="http://schemas.openxmlformats.org/spreadsheetml/2006/main" count="99" uniqueCount="78">
  <si>
    <t>チキン南蛮弁当</t>
    <rPh sb="3" eb="5">
      <t>ナンバン</t>
    </rPh>
    <rPh sb="5" eb="7">
      <t>ベントウ</t>
    </rPh>
    <phoneticPr fontId="1"/>
  </si>
  <si>
    <t>のりから弁当</t>
    <rPh sb="4" eb="6">
      <t>ベントウ</t>
    </rPh>
    <phoneticPr fontId="1"/>
  </si>
  <si>
    <t>はらぺこ焼肉弁当</t>
    <rPh sb="4" eb="6">
      <t>ヤキニク</t>
    </rPh>
    <rPh sb="6" eb="8">
      <t>ベントウ</t>
    </rPh>
    <phoneticPr fontId="1"/>
  </si>
  <si>
    <t>お名前</t>
    <rPh sb="1" eb="3">
      <t>ナマエ</t>
    </rPh>
    <phoneticPr fontId="1"/>
  </si>
  <si>
    <t>お電話</t>
    <rPh sb="1" eb="3">
      <t>デンワ</t>
    </rPh>
    <phoneticPr fontId="1"/>
  </si>
  <si>
    <t>配達料</t>
    <rPh sb="0" eb="2">
      <t>ハイタツ</t>
    </rPh>
    <rPh sb="2" eb="3">
      <t>リョウ</t>
    </rPh>
    <phoneticPr fontId="1"/>
  </si>
  <si>
    <t>からあげ弁当</t>
    <rPh sb="4" eb="6">
      <t>ベントウ</t>
    </rPh>
    <phoneticPr fontId="1"/>
  </si>
  <si>
    <t>お弁当メニュー</t>
    <rPh sb="1" eb="3">
      <t>ベントウ</t>
    </rPh>
    <phoneticPr fontId="1"/>
  </si>
  <si>
    <t>円</t>
    <rPh sb="0" eb="1">
      <t>エン</t>
    </rPh>
    <phoneticPr fontId="1"/>
  </si>
  <si>
    <t>ポテトサラダ</t>
  </si>
  <si>
    <t>金額　計</t>
    <rPh sb="0" eb="2">
      <t>キンガク</t>
    </rPh>
    <rPh sb="3" eb="4">
      <t>ケイ</t>
    </rPh>
    <phoneticPr fontId="1"/>
  </si>
  <si>
    <t>チーズハンバーグ弁当</t>
    <rPh sb="8" eb="10">
      <t>ベントウ</t>
    </rPh>
    <phoneticPr fontId="1"/>
  </si>
  <si>
    <t>ミックスからあげ１＆２弁当</t>
    <rPh sb="11" eb="13">
      <t>ベントウ</t>
    </rPh>
    <phoneticPr fontId="1"/>
  </si>
  <si>
    <t>ミックスからあげ２＆１弁当</t>
    <rPh sb="11" eb="13">
      <t>ベントウ</t>
    </rPh>
    <phoneticPr fontId="1"/>
  </si>
  <si>
    <t>ご飯の量</t>
    <rPh sb="1" eb="2">
      <t>ハン</t>
    </rPh>
    <rPh sb="3" eb="4">
      <t>リョウ</t>
    </rPh>
    <phoneticPr fontId="1"/>
  </si>
  <si>
    <t>ふりがな</t>
    <phoneticPr fontId="1"/>
  </si>
  <si>
    <t>　　　時　　分</t>
    <rPh sb="3" eb="4">
      <t>ジ</t>
    </rPh>
    <rPh sb="6" eb="7">
      <t>フン</t>
    </rPh>
    <phoneticPr fontId="1"/>
  </si>
  <si>
    <t>　</t>
    <phoneticPr fontId="1"/>
  </si>
  <si>
    <t>　</t>
    <phoneticPr fontId="1"/>
  </si>
  <si>
    <t xml:space="preserve"> </t>
    <phoneticPr fontId="1"/>
  </si>
  <si>
    <t>　</t>
    <phoneticPr fontId="1"/>
  </si>
  <si>
    <t>お支払い方法</t>
    <rPh sb="1" eb="3">
      <t>シハラ</t>
    </rPh>
    <rPh sb="4" eb="6">
      <t>ホウホウ</t>
    </rPh>
    <phoneticPr fontId="1"/>
  </si>
  <si>
    <t>お弁当FAX注文書</t>
    <rPh sb="1" eb="3">
      <t>ベントウ</t>
    </rPh>
    <rPh sb="6" eb="9">
      <t>チュウモンショ</t>
    </rPh>
    <phoneticPr fontId="1"/>
  </si>
  <si>
    <t>お届け先住所</t>
    <rPh sb="1" eb="2">
      <t>トド</t>
    </rPh>
    <rPh sb="3" eb="4">
      <t>サキ</t>
    </rPh>
    <rPh sb="4" eb="6">
      <t>ジュウショ</t>
    </rPh>
    <phoneticPr fontId="1"/>
  </si>
  <si>
    <t>ご担当者様</t>
    <rPh sb="1" eb="4">
      <t>タントウシャ</t>
    </rPh>
    <rPh sb="4" eb="5">
      <t>サマ</t>
    </rPh>
    <phoneticPr fontId="1"/>
  </si>
  <si>
    <t>様　</t>
    <rPh sb="0" eb="1">
      <t>サマ</t>
    </rPh>
    <phoneticPr fontId="1"/>
  </si>
  <si>
    <t>メールアドレス</t>
    <phoneticPr fontId="1"/>
  </si>
  <si>
    <t xml:space="preserve"> </t>
    <phoneticPr fontId="1"/>
  </si>
  <si>
    <t>お届け日</t>
    <rPh sb="1" eb="2">
      <t>トド</t>
    </rPh>
    <rPh sb="3" eb="4">
      <t>ビ</t>
    </rPh>
    <phoneticPr fontId="1"/>
  </si>
  <si>
    <t>お届け時間</t>
    <rPh sb="1" eb="2">
      <t>トド</t>
    </rPh>
    <rPh sb="3" eb="5">
      <t>ジカン</t>
    </rPh>
    <phoneticPr fontId="1"/>
  </si>
  <si>
    <t>ご注文金額</t>
    <rPh sb="1" eb="3">
      <t>チュウモン</t>
    </rPh>
    <rPh sb="3" eb="5">
      <t>キンガク</t>
    </rPh>
    <phoneticPr fontId="1"/>
  </si>
  <si>
    <r>
      <t>　　合　計　　　　　　　　円</t>
    </r>
    <r>
      <rPr>
        <b/>
        <sz val="10"/>
        <color theme="1"/>
        <rFont val="メイリオ"/>
        <family val="3"/>
        <charset val="128"/>
      </rPr>
      <t>（税込）</t>
    </r>
    <rPh sb="2" eb="3">
      <t>ゴウ</t>
    </rPh>
    <rPh sb="4" eb="5">
      <t>ケイ</t>
    </rPh>
    <rPh sb="13" eb="14">
      <t>エン</t>
    </rPh>
    <rPh sb="15" eb="17">
      <t>ゼイコ</t>
    </rPh>
    <phoneticPr fontId="1"/>
  </si>
  <si>
    <t>元町はらぺこ亭</t>
    <rPh sb="0" eb="2">
      <t>モトマチ</t>
    </rPh>
    <rPh sb="6" eb="7">
      <t>テイ</t>
    </rPh>
    <phoneticPr fontId="1"/>
  </si>
  <si>
    <r>
      <rPr>
        <sz val="7"/>
        <color theme="1"/>
        <rFont val="メイリオ"/>
        <family val="3"/>
        <charset val="128"/>
      </rPr>
      <t>大 盛</t>
    </r>
    <r>
      <rPr>
        <sz val="6"/>
        <color theme="1"/>
        <rFont val="メイリオ"/>
        <family val="3"/>
        <charset val="128"/>
      </rPr>
      <t xml:space="preserve">
+50円</t>
    </r>
    <rPh sb="0" eb="1">
      <t>ダイ</t>
    </rPh>
    <rPh sb="2" eb="3">
      <t>モリ</t>
    </rPh>
    <rPh sb="7" eb="8">
      <t>エン</t>
    </rPh>
    <phoneticPr fontId="1"/>
  </si>
  <si>
    <r>
      <rPr>
        <sz val="7"/>
        <color theme="1"/>
        <rFont val="メイリオ"/>
        <family val="3"/>
        <charset val="128"/>
      </rPr>
      <t>特 盛</t>
    </r>
    <r>
      <rPr>
        <sz val="6"/>
        <color theme="1"/>
        <rFont val="メイリオ"/>
        <family val="3"/>
        <charset val="128"/>
      </rPr>
      <t xml:space="preserve">
+70円</t>
    </r>
    <rPh sb="0" eb="1">
      <t>トク</t>
    </rPh>
    <rPh sb="2" eb="3">
      <t>モリ</t>
    </rPh>
    <rPh sb="7" eb="8">
      <t>エン</t>
    </rPh>
    <phoneticPr fontId="1"/>
  </si>
  <si>
    <t>普通</t>
    <rPh sb="0" eb="2">
      <t>フツウ</t>
    </rPh>
    <phoneticPr fontId="1"/>
  </si>
  <si>
    <r>
      <rPr>
        <sz val="10"/>
        <color theme="1"/>
        <rFont val="メイリオ"/>
        <family val="3"/>
        <charset val="128"/>
      </rPr>
      <t>□ 現金</t>
    </r>
    <r>
      <rPr>
        <sz val="9"/>
        <color theme="1"/>
        <rFont val="メイリオ"/>
        <family val="3"/>
        <charset val="128"/>
      </rPr>
      <t xml:space="preserve">〈 領収書  有・無／宛て先：　　　　　　　　      　 〉     </t>
    </r>
    <r>
      <rPr>
        <sz val="10"/>
        <color theme="1"/>
        <rFont val="メイリオ"/>
        <family val="3"/>
        <charset val="128"/>
      </rPr>
      <t xml:space="preserve">□ PayPay QR </t>
    </r>
    <r>
      <rPr>
        <sz val="11"/>
        <color theme="1"/>
        <rFont val="メイリオ"/>
        <family val="3"/>
        <charset val="128"/>
      </rPr>
      <t>　     　　　　             　　</t>
    </r>
    <r>
      <rPr>
        <sz val="10"/>
        <color theme="1"/>
        <rFont val="メイリオ"/>
        <family val="3"/>
        <charset val="128"/>
      </rPr>
      <t>□ 請求書払い</t>
    </r>
    <r>
      <rPr>
        <sz val="9"/>
        <color theme="1"/>
        <rFont val="メイリオ"/>
        <family val="3"/>
        <charset val="128"/>
      </rPr>
      <t>(法人様）</t>
    </r>
    <r>
      <rPr>
        <sz val="11"/>
        <color theme="1"/>
        <rFont val="メイリオ"/>
        <family val="3"/>
        <charset val="128"/>
      </rPr>
      <t>　　　</t>
    </r>
    <rPh sb="2" eb="4">
      <t>ゲンキン</t>
    </rPh>
    <rPh sb="6" eb="9">
      <t>リョウシュウショ</t>
    </rPh>
    <rPh sb="11" eb="12">
      <t>アリ</t>
    </rPh>
    <rPh sb="13" eb="14">
      <t>ナ</t>
    </rPh>
    <rPh sb="15" eb="16">
      <t>ア</t>
    </rPh>
    <rPh sb="17" eb="18">
      <t>サキ</t>
    </rPh>
    <rPh sb="80" eb="83">
      <t>セイキュウショ</t>
    </rPh>
    <rPh sb="83" eb="84">
      <t>ハラ</t>
    </rPh>
    <rPh sb="86" eb="89">
      <t>ホウジンサマ</t>
    </rPh>
    <phoneticPr fontId="1"/>
  </si>
  <si>
    <t>　　　　　　　  2. ご注文が午後2時を過ぎた場合、配達は翌々日の配達となりますことをご了解願います。</t>
    <rPh sb="13" eb="15">
      <t>チュウモン</t>
    </rPh>
    <rPh sb="16" eb="18">
      <t>ゴゴ</t>
    </rPh>
    <rPh sb="19" eb="20">
      <t>ジ</t>
    </rPh>
    <rPh sb="21" eb="22">
      <t>ス</t>
    </rPh>
    <rPh sb="24" eb="26">
      <t>バアイ</t>
    </rPh>
    <rPh sb="27" eb="29">
      <t>ハイタツ</t>
    </rPh>
    <rPh sb="30" eb="32">
      <t>ヨクヨク</t>
    </rPh>
    <rPh sb="32" eb="33">
      <t>ジツ</t>
    </rPh>
    <rPh sb="34" eb="36">
      <t>ハイタツ</t>
    </rPh>
    <rPh sb="45" eb="47">
      <t>リョウカイ</t>
    </rPh>
    <rPh sb="47" eb="48">
      <t>ネガ</t>
    </rPh>
    <phoneticPr fontId="1"/>
  </si>
  <si>
    <t xml:space="preserve">　　　※ ＦＡＸ確認後、はらぺこ亭からお電話をさせて頂きます。電話がない場合、大変お手数ではございますがお電話にて必ずお問い合わせください。  </t>
    <rPh sb="8" eb="10">
      <t>カクニン</t>
    </rPh>
    <rPh sb="16" eb="17">
      <t>テイ</t>
    </rPh>
    <phoneticPr fontId="1"/>
  </si>
  <si>
    <t>FAX  011-788-9757</t>
    <phoneticPr fontId="1"/>
  </si>
  <si>
    <t>注文数</t>
    <rPh sb="0" eb="3">
      <t>チュウモンスウ</t>
    </rPh>
    <phoneticPr fontId="1"/>
  </si>
  <si>
    <t>注文数</t>
    <rPh sb="0" eb="2">
      <t>チュウモン</t>
    </rPh>
    <rPh sb="2" eb="3">
      <t>カズ</t>
    </rPh>
    <phoneticPr fontId="1"/>
  </si>
  <si>
    <r>
      <t>からあげ</t>
    </r>
    <r>
      <rPr>
        <b/>
        <sz val="10"/>
        <color theme="1"/>
        <rFont val="メイリオ"/>
        <family val="3"/>
        <charset val="128"/>
      </rPr>
      <t>［1個］</t>
    </r>
    <rPh sb="6" eb="7">
      <t>コ</t>
    </rPh>
    <phoneticPr fontId="1"/>
  </si>
  <si>
    <r>
      <t>漬け込みザンギ</t>
    </r>
    <r>
      <rPr>
        <b/>
        <sz val="10"/>
        <color theme="1"/>
        <rFont val="メイリオ"/>
        <family val="3"/>
        <charset val="128"/>
      </rPr>
      <t>［１個］</t>
    </r>
    <rPh sb="0" eb="1">
      <t>ツ</t>
    </rPh>
    <rPh sb="2" eb="3">
      <t>コ</t>
    </rPh>
    <rPh sb="9" eb="10">
      <t>コ</t>
    </rPh>
    <phoneticPr fontId="1"/>
  </si>
  <si>
    <r>
      <t xml:space="preserve"> 価 格 </t>
    </r>
    <r>
      <rPr>
        <b/>
        <sz val="10"/>
        <color theme="1"/>
        <rFont val="メイリオ"/>
        <family val="3"/>
        <charset val="128"/>
      </rPr>
      <t xml:space="preserve"> </t>
    </r>
    <r>
      <rPr>
        <sz val="10"/>
        <color theme="1"/>
        <rFont val="メイリオ"/>
        <family val="3"/>
        <charset val="128"/>
      </rPr>
      <t>(円）</t>
    </r>
    <rPh sb="1" eb="2">
      <t>アタイ</t>
    </rPh>
    <phoneticPr fontId="1"/>
  </si>
  <si>
    <r>
      <t>オードブル</t>
    </r>
    <r>
      <rPr>
        <b/>
        <sz val="10"/>
        <color theme="1"/>
        <rFont val="メイリオ"/>
        <family val="3"/>
        <charset val="128"/>
      </rPr>
      <t>（２～３人前）</t>
    </r>
    <r>
      <rPr>
        <b/>
        <sz val="11"/>
        <color theme="1"/>
        <rFont val="メイリオ"/>
        <family val="3"/>
        <charset val="128"/>
      </rPr>
      <t>【※要予約】</t>
    </r>
    <rPh sb="9" eb="10">
      <t>ニン</t>
    </rPh>
    <rPh sb="10" eb="11">
      <t>マエ</t>
    </rPh>
    <phoneticPr fontId="1"/>
  </si>
  <si>
    <r>
      <t>オードブル</t>
    </r>
    <r>
      <rPr>
        <b/>
        <sz val="10"/>
        <color theme="1"/>
        <rFont val="メイリオ"/>
        <family val="3"/>
        <charset val="128"/>
      </rPr>
      <t>（４～５人前）</t>
    </r>
    <r>
      <rPr>
        <b/>
        <sz val="11"/>
        <color theme="1"/>
        <rFont val="メイリオ"/>
        <family val="3"/>
        <charset val="128"/>
      </rPr>
      <t>【※要予約】</t>
    </r>
    <rPh sb="9" eb="10">
      <t>ニン</t>
    </rPh>
    <rPh sb="10" eb="11">
      <t>マエ</t>
    </rPh>
    <phoneticPr fontId="1"/>
  </si>
  <si>
    <r>
      <rPr>
        <b/>
        <sz val="11"/>
        <color theme="1"/>
        <rFont val="メイリオ"/>
        <family val="3"/>
        <charset val="128"/>
      </rPr>
      <t>価 格</t>
    </r>
    <r>
      <rPr>
        <sz val="11"/>
        <color theme="1"/>
        <rFont val="メイリオ"/>
        <family val="3"/>
        <charset val="128"/>
      </rPr>
      <t xml:space="preserve">
</t>
    </r>
    <r>
      <rPr>
        <sz val="10"/>
        <color theme="1"/>
        <rFont val="メイリオ"/>
        <family val="3"/>
        <charset val="128"/>
      </rPr>
      <t>(円)</t>
    </r>
    <rPh sb="0" eb="1">
      <t>アタイ</t>
    </rPh>
    <rPh sb="2" eb="3">
      <t>カク</t>
    </rPh>
    <rPh sb="5" eb="6">
      <t>エン</t>
    </rPh>
    <phoneticPr fontId="1"/>
  </si>
  <si>
    <r>
      <t xml:space="preserve"> 価 格</t>
    </r>
    <r>
      <rPr>
        <b/>
        <sz val="10"/>
        <color theme="1"/>
        <rFont val="メイリオ"/>
        <family val="3"/>
        <charset val="128"/>
      </rPr>
      <t xml:space="preserve">  </t>
    </r>
    <r>
      <rPr>
        <sz val="10"/>
        <color theme="1"/>
        <rFont val="メイリオ"/>
        <family val="3"/>
        <charset val="128"/>
      </rPr>
      <t>(円）</t>
    </r>
    <rPh sb="1" eb="2">
      <t>アタイ</t>
    </rPh>
    <phoneticPr fontId="1"/>
  </si>
  <si>
    <r>
      <rPr>
        <b/>
        <sz val="12"/>
        <color theme="1"/>
        <rFont val="メイリオ"/>
        <family val="3"/>
        <charset val="128"/>
      </rPr>
      <t>価 格</t>
    </r>
    <r>
      <rPr>
        <sz val="11"/>
        <color theme="1"/>
        <rFont val="メイリオ"/>
        <family val="3"/>
        <charset val="128"/>
      </rPr>
      <t xml:space="preserve">
</t>
    </r>
    <r>
      <rPr>
        <sz val="10"/>
        <color theme="1"/>
        <rFont val="メイリオ"/>
        <family val="3"/>
        <charset val="128"/>
      </rPr>
      <t>(円)</t>
    </r>
    <rPh sb="0" eb="1">
      <t>アタイ</t>
    </rPh>
    <rPh sb="2" eb="3">
      <t>カク</t>
    </rPh>
    <rPh sb="5" eb="6">
      <t>エン</t>
    </rPh>
    <phoneticPr fontId="1"/>
  </si>
  <si>
    <t>　　月　　日 (　 )</t>
    <rPh sb="2" eb="3">
      <t>ゲツ</t>
    </rPh>
    <rPh sb="5" eb="6">
      <t>ヒ</t>
    </rPh>
    <phoneticPr fontId="1"/>
  </si>
  <si>
    <t>Ｂペッパーからあげ弁当</t>
    <rPh sb="9" eb="11">
      <t>ベントウ</t>
    </rPh>
    <phoneticPr fontId="1"/>
  </si>
  <si>
    <r>
      <t>Bペッパーからあげ</t>
    </r>
    <r>
      <rPr>
        <b/>
        <sz val="10"/>
        <color theme="1"/>
        <rFont val="メイリオ"/>
        <family val="3"/>
        <charset val="128"/>
      </rPr>
      <t>［1個］</t>
    </r>
    <rPh sb="11" eb="12">
      <t>コ</t>
    </rPh>
    <phoneticPr fontId="1"/>
  </si>
  <si>
    <t>各 370</t>
    <rPh sb="0" eb="1">
      <t>カク</t>
    </rPh>
    <phoneticPr fontId="1"/>
  </si>
  <si>
    <t>各 630</t>
    <rPh sb="0" eb="1">
      <t>カク</t>
    </rPh>
    <phoneticPr fontId="1"/>
  </si>
  <si>
    <r>
      <t>　　　　　　　　　元町はらぺこ亭　</t>
    </r>
    <r>
      <rPr>
        <b/>
        <sz val="11"/>
        <color theme="1"/>
        <rFont val="メイリオ"/>
        <family val="3"/>
        <charset val="128"/>
      </rPr>
      <t>〒 065-0024　札幌市東区北24条東18丁目3-1　☎ 011-788-9908</t>
    </r>
    <r>
      <rPr>
        <b/>
        <sz val="14"/>
        <color theme="1"/>
        <rFont val="メイリオ"/>
        <family val="3"/>
        <charset val="128"/>
      </rPr>
      <t>　　　　　　　　　　　　　　　　　　　　　</t>
    </r>
    <rPh sb="9" eb="11">
      <t>モトマチ</t>
    </rPh>
    <rPh sb="15" eb="16">
      <t>テイ</t>
    </rPh>
    <rPh sb="28" eb="31">
      <t>サッポロシ</t>
    </rPh>
    <rPh sb="31" eb="33">
      <t>ヒガシク</t>
    </rPh>
    <rPh sb="33" eb="34">
      <t>キタ</t>
    </rPh>
    <rPh sb="36" eb="37">
      <t>ジョウ</t>
    </rPh>
    <rPh sb="37" eb="38">
      <t>ヒガシ</t>
    </rPh>
    <rPh sb="40" eb="42">
      <t>チョウメ</t>
    </rPh>
    <phoneticPr fontId="1"/>
  </si>
  <si>
    <t>元町はらぺこ亭カレー</t>
    <rPh sb="0" eb="2">
      <t>モトマチ</t>
    </rPh>
    <rPh sb="6" eb="7">
      <t>テイ</t>
    </rPh>
    <phoneticPr fontId="1"/>
  </si>
  <si>
    <t>元町はらぺこ亭カレー（からあげ）</t>
    <rPh sb="0" eb="2">
      <t>モトマチ</t>
    </rPh>
    <rPh sb="6" eb="7">
      <t>テイ</t>
    </rPh>
    <phoneticPr fontId="1"/>
  </si>
  <si>
    <t>元町はらぺこ亭カレー（とんかつ）</t>
    <rPh sb="0" eb="2">
      <t>モトマチ</t>
    </rPh>
    <rPh sb="6" eb="7">
      <t>テイ</t>
    </rPh>
    <phoneticPr fontId="1"/>
  </si>
  <si>
    <r>
      <t>からあげ11個パック</t>
    </r>
    <r>
      <rPr>
        <b/>
        <sz val="8"/>
        <color theme="1"/>
        <rFont val="メイリオ"/>
        <family val="3"/>
        <charset val="128"/>
      </rPr>
      <t>［Bペッパー］</t>
    </r>
    <rPh sb="6" eb="7">
      <t>コ</t>
    </rPh>
    <phoneticPr fontId="1"/>
  </si>
  <si>
    <t>からあげ11個パック</t>
    <rPh sb="6" eb="7">
      <t>コ</t>
    </rPh>
    <phoneticPr fontId="1"/>
  </si>
  <si>
    <r>
      <t>ポテトフライLL</t>
    </r>
    <r>
      <rPr>
        <b/>
        <sz val="9"/>
        <color theme="1"/>
        <rFont val="メイリオ"/>
        <family val="3"/>
        <charset val="128"/>
      </rPr>
      <t>（ソルト／ケイジャン）</t>
    </r>
    <phoneticPr fontId="1"/>
  </si>
  <si>
    <r>
      <t>ポテトフライМ</t>
    </r>
    <r>
      <rPr>
        <b/>
        <sz val="9"/>
        <color theme="1"/>
        <rFont val="メイリオ"/>
        <family val="3"/>
        <charset val="128"/>
      </rPr>
      <t>（ソルト／ケイジャン）</t>
    </r>
    <phoneticPr fontId="1"/>
  </si>
  <si>
    <t>単品・その他</t>
    <rPh sb="0" eb="2">
      <t>タンピン</t>
    </rPh>
    <rPh sb="5" eb="6">
      <t>タ</t>
    </rPh>
    <phoneticPr fontId="1"/>
  </si>
  <si>
    <t>マンスリーメニュー・オードブル</t>
    <phoneticPr fontId="1"/>
  </si>
  <si>
    <t>ねぎ塩豚丼</t>
    <rPh sb="2" eb="3">
      <t>シオ</t>
    </rPh>
    <rPh sb="3" eb="4">
      <t>ブタ</t>
    </rPh>
    <rPh sb="4" eb="5">
      <t>ドン</t>
    </rPh>
    <phoneticPr fontId="1"/>
  </si>
  <si>
    <t>ヤンニョムチキン弁当</t>
    <rPh sb="8" eb="10">
      <t>ベントウ</t>
    </rPh>
    <phoneticPr fontId="1"/>
  </si>
  <si>
    <t>鶏とサバのおろし和え弁当</t>
    <rPh sb="0" eb="1">
      <t>トリ</t>
    </rPh>
    <rPh sb="8" eb="9">
      <t>ア</t>
    </rPh>
    <rPh sb="10" eb="12">
      <t>ベントウ</t>
    </rPh>
    <phoneticPr fontId="1"/>
  </si>
  <si>
    <t>のり弁</t>
    <rPh sb="2" eb="3">
      <t>ベン</t>
    </rPh>
    <phoneticPr fontId="1"/>
  </si>
  <si>
    <t>ケイジャングリル弁当</t>
    <rPh sb="8" eb="10">
      <t>ベントウ</t>
    </rPh>
    <phoneticPr fontId="1"/>
  </si>
  <si>
    <t>ガパオライス</t>
    <phoneticPr fontId="1"/>
  </si>
  <si>
    <t>白身明太弁当</t>
    <rPh sb="0" eb="4">
      <t>シロミメンタイ</t>
    </rPh>
    <rPh sb="4" eb="6">
      <t>ベントウ</t>
    </rPh>
    <phoneticPr fontId="1"/>
  </si>
  <si>
    <t>ロースとんかつ弁当</t>
    <rPh sb="7" eb="9">
      <t>ベントウ</t>
    </rPh>
    <phoneticPr fontId="1"/>
  </si>
  <si>
    <r>
      <t>【 注意事項 】　1. 翌日の配達を希望される場合は、</t>
    </r>
    <r>
      <rPr>
        <b/>
        <u val="double"/>
        <sz val="11"/>
        <color theme="1"/>
        <rFont val="メイリオ"/>
        <family val="3"/>
        <charset val="128"/>
      </rPr>
      <t xml:space="preserve"> </t>
    </r>
    <r>
      <rPr>
        <b/>
        <u val="double"/>
        <sz val="14"/>
        <color theme="1"/>
        <rFont val="メイリオ"/>
        <family val="3"/>
        <charset val="128"/>
      </rPr>
      <t xml:space="preserve">前日の午後12時 </t>
    </r>
    <r>
      <rPr>
        <b/>
        <sz val="11"/>
        <color theme="1"/>
        <rFont val="メイリオ"/>
        <family val="3"/>
        <charset val="128"/>
      </rPr>
      <t>までにご注文をお願い致します。</t>
    </r>
    <rPh sb="2" eb="4">
      <t>チュウイ</t>
    </rPh>
    <rPh sb="4" eb="6">
      <t>ジコウ</t>
    </rPh>
    <rPh sb="12" eb="14">
      <t>ヨクジツ</t>
    </rPh>
    <rPh sb="15" eb="17">
      <t>ハイタツ</t>
    </rPh>
    <rPh sb="18" eb="20">
      <t>キボウ</t>
    </rPh>
    <rPh sb="23" eb="25">
      <t>バアイ</t>
    </rPh>
    <rPh sb="28" eb="30">
      <t>ゼンジツ</t>
    </rPh>
    <rPh sb="31" eb="33">
      <t>ゴゴ</t>
    </rPh>
    <rPh sb="35" eb="36">
      <t>ジ</t>
    </rPh>
    <rPh sb="41" eb="43">
      <t>チュウモン</t>
    </rPh>
    <rPh sb="45" eb="46">
      <t>ネガイ</t>
    </rPh>
    <rPh sb="47" eb="48">
      <t>タ</t>
    </rPh>
    <phoneticPr fontId="1"/>
  </si>
  <si>
    <t>2023/7/12現在</t>
    <rPh sb="9" eb="11">
      <t>ゲンザイ</t>
    </rPh>
    <phoneticPr fontId="1"/>
  </si>
  <si>
    <t xml:space="preserve">       ◆お問い合わせは10:00～14:00 にお願い致します。</t>
    <rPh sb="9" eb="10">
      <t>ト</t>
    </rPh>
    <rPh sb="11" eb="12">
      <t>ア</t>
    </rPh>
    <rPh sb="29" eb="30">
      <t>ネガ</t>
    </rPh>
    <rPh sb="31" eb="32">
      <t>イタ</t>
    </rPh>
    <phoneticPr fontId="1"/>
  </si>
  <si>
    <t>※ お弁当代金はすべて税込価格です。　　　　　　　　　　　　　　　　　　　　　　　　　　　</t>
    <rPh sb="3" eb="5">
      <t>ベントウ</t>
    </rPh>
    <rPh sb="5" eb="7">
      <t>ダイキン</t>
    </rPh>
    <rPh sb="11" eb="13">
      <t>ゼイコ</t>
    </rPh>
    <rPh sb="13" eb="15">
      <t>カカク</t>
    </rPh>
    <phoneticPr fontId="1"/>
  </si>
  <si>
    <t>※ お届け時間は天候や交通事情、ご注文状況によりご希望に添えない場合がございます。</t>
    <rPh sb="8" eb="10">
      <t>テンコウ</t>
    </rPh>
    <rPh sb="11" eb="15">
      <t>コウツウジジョウ</t>
    </rPh>
    <rPh sb="17" eb="19">
      <t>チュウモン</t>
    </rPh>
    <rPh sb="19" eb="21">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</si>
</sst>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quot;円&quot;"/>
  </numFmts>
  <fonts count="30" x14ac:knownFonts="1">
    <font>
      <sz val="11"/>
      <color theme="1"/>
      <name val="ＭＳ Ｐゴシック"/>
      <family val="3"/>
      <charset val="128"/>
    </font>
    <font>
      <sz val="6"/>
      <name val="ＭＳ Ｐゴシック"/>
      <family val="3"/>
      <charset val="128"/>
    </font>
    <font>
      <b/>
      <sz val="11"/>
      <color theme="1"/>
      <name val="HG丸ｺﾞｼｯｸM-PRO"/>
      <family val="3"/>
      <charset val="128"/>
    </font>
    <font>
      <sz val="11"/>
      <color theme="1"/>
      <name val="ＭＳ Ｐゴシック"/>
      <family val="3"/>
      <charset val="128"/>
    </font>
    <font>
      <b/>
      <sz val="22"/>
      <color theme="1"/>
      <name val="HG丸ｺﾞｼｯｸM-PRO"/>
      <family val="3"/>
      <charset val="128"/>
    </font>
    <font>
      <b/>
      <sz val="10"/>
      <color theme="1"/>
      <name val="HG丸ｺﾞｼｯｸM-PRO"/>
      <family val="3"/>
      <charset val="128"/>
    </font>
    <font>
      <sz val="9"/>
      <color theme="1"/>
      <name val="HG丸ｺﾞｼｯｸM-PRO"/>
      <family val="3"/>
      <charset val="128"/>
    </font>
    <font>
      <sz val="11"/>
      <color theme="1"/>
      <name val="HG丸ｺﾞｼｯｸM-PRO"/>
      <family val="3"/>
      <charset val="128"/>
    </font>
    <font>
      <b/>
      <sz val="9"/>
      <color theme="1"/>
      <name val="メイリオ"/>
      <family val="3"/>
      <charset val="128"/>
    </font>
    <font>
      <b/>
      <sz val="20"/>
      <color theme="0"/>
      <name val="メイリオ"/>
      <family val="3"/>
      <charset val="128"/>
    </font>
    <font>
      <b/>
      <sz val="11"/>
      <color theme="1"/>
      <name val="メイリオ"/>
      <family val="3"/>
      <charset val="128"/>
    </font>
    <font>
      <b/>
      <sz val="12"/>
      <color theme="1"/>
      <name val="メイリオ"/>
      <family val="3"/>
      <charset val="128"/>
    </font>
    <font>
      <b/>
      <sz val="10"/>
      <color theme="1"/>
      <name val="メイリオ"/>
      <family val="3"/>
      <charset val="128"/>
    </font>
    <font>
      <b/>
      <sz val="16"/>
      <color theme="1"/>
      <name val="メイリオ"/>
      <family val="3"/>
      <charset val="128"/>
    </font>
    <font>
      <b/>
      <sz val="18"/>
      <color theme="1"/>
      <name val="メイリオ"/>
      <family val="3"/>
      <charset val="128"/>
    </font>
    <font>
      <sz val="9"/>
      <color theme="1"/>
      <name val="メイリオ"/>
      <family val="3"/>
      <charset val="128"/>
    </font>
    <font>
      <sz val="6"/>
      <color theme="1"/>
      <name val="メイリオ"/>
      <family val="3"/>
      <charset val="128"/>
    </font>
    <font>
      <b/>
      <sz val="6"/>
      <color theme="1"/>
      <name val="メイリオ"/>
      <family val="3"/>
      <charset val="128"/>
    </font>
    <font>
      <b/>
      <sz val="8"/>
      <color theme="1"/>
      <name val="メイリオ"/>
      <family val="3"/>
      <charset val="128"/>
    </font>
    <font>
      <b/>
      <sz val="10.5"/>
      <color theme="1"/>
      <name val="メイリオ"/>
      <family val="3"/>
      <charset val="128"/>
    </font>
    <font>
      <sz val="10"/>
      <color theme="1"/>
      <name val="メイリオ"/>
      <family val="3"/>
      <charset val="128"/>
    </font>
    <font>
      <sz val="11"/>
      <color theme="1"/>
      <name val="メイリオ"/>
      <family val="3"/>
      <charset val="128"/>
    </font>
    <font>
      <b/>
      <sz val="14"/>
      <color theme="1"/>
      <name val="メイリオ"/>
      <family val="3"/>
      <charset val="128"/>
    </font>
    <font>
      <b/>
      <u val="double"/>
      <sz val="14"/>
      <color theme="1"/>
      <name val="メイリオ"/>
      <family val="3"/>
      <charset val="128"/>
    </font>
    <font>
      <b/>
      <u val="double"/>
      <sz val="11"/>
      <color theme="1"/>
      <name val="メイリオ"/>
      <family val="3"/>
      <charset val="128"/>
    </font>
    <font>
      <b/>
      <sz val="13"/>
      <color theme="1"/>
      <name val="メイリオ"/>
      <family val="3"/>
      <charset val="128"/>
    </font>
    <font>
      <sz val="7"/>
      <color theme="1"/>
      <name val="メイリオ"/>
      <family val="3"/>
      <charset val="128"/>
    </font>
    <font>
      <b/>
      <sz val="12"/>
      <color theme="0"/>
      <name val="メイリオ"/>
      <family val="3"/>
      <charset val="128"/>
    </font>
    <font>
      <b/>
      <sz val="26"/>
      <color theme="1"/>
      <name val="HGP創英角ｺﾞｼｯｸUB"/>
      <family val="3"/>
      <charset val="128"/>
    </font>
    <font>
      <sz val="6"/>
      <color theme="1"/>
      <name val="ＭＳ Ｐゴシック"/>
      <family val="3"/>
      <charset val="128"/>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84">
    <border>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hair">
        <color auto="1"/>
      </left>
      <right style="hair">
        <color auto="1"/>
      </right>
      <top style="hair">
        <color auto="1"/>
      </top>
      <bottom style="hair">
        <color auto="1"/>
      </bottom>
      <diagonal/>
    </border>
    <border>
      <left style="thin">
        <color indexed="64"/>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indexed="64"/>
      </left>
      <right/>
      <top/>
      <bottom/>
      <diagonal/>
    </border>
    <border>
      <left style="thin">
        <color indexed="64"/>
      </left>
      <right/>
      <top style="thin">
        <color indexed="64"/>
      </top>
      <bottom style="thin">
        <color indexed="64"/>
      </bottom>
      <diagonal/>
    </border>
    <border>
      <left style="hair">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thin">
        <color indexed="64"/>
      </top>
      <bottom style="hair">
        <color auto="1"/>
      </bottom>
      <diagonal/>
    </border>
    <border>
      <left style="thin">
        <color indexed="64"/>
      </left>
      <right/>
      <top style="thin">
        <color indexed="64"/>
      </top>
      <bottom style="hair">
        <color auto="1"/>
      </bottom>
      <diagonal/>
    </border>
    <border>
      <left/>
      <right style="thin">
        <color indexed="64"/>
      </right>
      <top style="thin">
        <color indexed="64"/>
      </top>
      <bottom style="hair">
        <color auto="1"/>
      </bottom>
      <diagonal/>
    </border>
    <border>
      <left/>
      <right/>
      <top/>
      <bottom style="medium">
        <color auto="1"/>
      </bottom>
      <diagonal/>
    </border>
    <border>
      <left style="hair">
        <color auto="1"/>
      </left>
      <right/>
      <top style="hair">
        <color auto="1"/>
      </top>
      <bottom/>
      <diagonal/>
    </border>
    <border>
      <left/>
      <right/>
      <top style="hair">
        <color auto="1"/>
      </top>
      <bottom/>
      <diagonal/>
    </border>
    <border>
      <left/>
      <right/>
      <top style="thin">
        <color indexed="64"/>
      </top>
      <bottom style="hair">
        <color auto="1"/>
      </bottom>
      <diagonal/>
    </border>
    <border>
      <left/>
      <right style="thin">
        <color indexed="64"/>
      </right>
      <top style="hair">
        <color auto="1"/>
      </top>
      <bottom/>
      <diagonal/>
    </border>
    <border>
      <left style="hair">
        <color auto="1"/>
      </left>
      <right/>
      <top/>
      <bottom style="thin">
        <color indexed="64"/>
      </bottom>
      <diagonal/>
    </border>
    <border>
      <left/>
      <right style="thin">
        <color indexed="64"/>
      </right>
      <top/>
      <bottom/>
      <diagonal/>
    </border>
    <border>
      <left/>
      <right style="hair">
        <color auto="1"/>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auto="1"/>
      </top>
      <bottom/>
      <diagonal/>
    </border>
    <border>
      <left/>
      <right style="thin">
        <color indexed="64"/>
      </right>
      <top style="double">
        <color indexed="64"/>
      </top>
      <bottom style="hair">
        <color auto="1"/>
      </bottom>
      <diagonal/>
    </border>
    <border>
      <left/>
      <right/>
      <top/>
      <bottom style="double">
        <color indexed="64"/>
      </bottom>
      <diagonal/>
    </border>
    <border>
      <left style="thin">
        <color indexed="64"/>
      </left>
      <right/>
      <top/>
      <bottom style="medium">
        <color auto="1"/>
      </bottom>
      <diagonal/>
    </border>
    <border>
      <left/>
      <right style="thin">
        <color indexed="64"/>
      </right>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medium">
        <color auto="1"/>
      </bottom>
      <diagonal/>
    </border>
    <border>
      <left/>
      <right style="thick">
        <color auto="1"/>
      </right>
      <top/>
      <bottom style="medium">
        <color auto="1"/>
      </bottom>
      <diagonal/>
    </border>
    <border>
      <left style="thin">
        <color indexed="64"/>
      </left>
      <right/>
      <top style="hair">
        <color auto="1"/>
      </top>
      <bottom style="hair">
        <color auto="1"/>
      </bottom>
      <diagonal/>
    </border>
    <border>
      <left/>
      <right style="thin">
        <color auto="1"/>
      </right>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medium">
        <color indexed="64"/>
      </left>
      <right style="hair">
        <color auto="1"/>
      </right>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top style="hair">
        <color auto="1"/>
      </top>
      <bottom style="medium">
        <color indexed="64"/>
      </bottom>
      <diagonal/>
    </border>
    <border>
      <left/>
      <right/>
      <top style="hair">
        <color auto="1"/>
      </top>
      <bottom style="medium">
        <color indexed="64"/>
      </bottom>
      <diagonal/>
    </border>
    <border>
      <left/>
      <right style="thin">
        <color indexed="64"/>
      </right>
      <top style="hair">
        <color auto="1"/>
      </top>
      <bottom style="medium">
        <color indexed="64"/>
      </bottom>
      <diagonal/>
    </border>
    <border>
      <left style="thin">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style="thin">
        <color indexed="64"/>
      </left>
      <right/>
      <top style="double">
        <color indexed="64"/>
      </top>
      <bottom style="hair">
        <color auto="1"/>
      </bottom>
      <diagonal/>
    </border>
    <border>
      <left style="thin">
        <color indexed="64"/>
      </left>
      <right/>
      <top style="hair">
        <color auto="1"/>
      </top>
      <bottom style="medium">
        <color indexed="64"/>
      </bottom>
      <diagonal/>
    </border>
    <border>
      <left/>
      <right style="medium">
        <color indexed="64"/>
      </right>
      <top style="hair">
        <color auto="1"/>
      </top>
      <bottom style="medium">
        <color indexed="64"/>
      </bottom>
      <diagonal/>
    </border>
    <border>
      <left style="hair">
        <color auto="1"/>
      </left>
      <right/>
      <top style="double">
        <color indexed="64"/>
      </top>
      <bottom style="hair">
        <color auto="1"/>
      </bottom>
      <diagonal/>
    </border>
    <border>
      <left/>
      <right/>
      <top style="double">
        <color indexed="64"/>
      </top>
      <bottom style="hair">
        <color auto="1"/>
      </bottom>
      <diagonal/>
    </border>
    <border>
      <left/>
      <right style="medium">
        <color indexed="64"/>
      </right>
      <top style="double">
        <color indexed="64"/>
      </top>
      <bottom style="hair">
        <color auto="1"/>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right style="hair">
        <color auto="1"/>
      </right>
      <top style="hair">
        <color auto="1"/>
      </top>
      <bottom/>
      <diagonal/>
    </border>
    <border>
      <left/>
      <right style="hair">
        <color auto="1"/>
      </right>
      <top/>
      <bottom style="thin">
        <color indexed="64"/>
      </bottom>
      <diagonal/>
    </border>
    <border>
      <left/>
      <right style="hair">
        <color auto="1"/>
      </right>
      <top style="thin">
        <color indexed="64"/>
      </top>
      <bottom style="hair">
        <color auto="1"/>
      </bottom>
      <diagonal/>
    </border>
    <border>
      <left/>
      <right/>
      <top/>
      <bottom style="hair">
        <color auto="1"/>
      </bottom>
      <diagonal/>
    </border>
    <border>
      <left style="thin">
        <color indexed="64"/>
      </left>
      <right/>
      <top/>
      <bottom style="hair">
        <color auto="1"/>
      </bottom>
      <diagonal/>
    </border>
    <border>
      <left/>
      <right style="thin">
        <color indexed="64"/>
      </right>
      <top/>
      <bottom style="hair">
        <color auto="1"/>
      </bottom>
      <diagonal/>
    </border>
    <border>
      <left style="hair">
        <color auto="1"/>
      </left>
      <right/>
      <top/>
      <bottom style="hair">
        <color auto="1"/>
      </bottom>
      <diagonal/>
    </border>
    <border>
      <left style="medium">
        <color indexed="64"/>
      </left>
      <right/>
      <top/>
      <bottom/>
      <diagonal/>
    </border>
    <border>
      <left style="thin">
        <color indexed="64"/>
      </left>
      <right style="hair">
        <color auto="1"/>
      </right>
      <top/>
      <bottom style="double">
        <color indexed="64"/>
      </bottom>
      <diagonal/>
    </border>
    <border>
      <left style="hair">
        <color auto="1"/>
      </left>
      <right style="hair">
        <color auto="1"/>
      </right>
      <top/>
      <bottom style="double">
        <color indexed="64"/>
      </bottom>
      <diagonal/>
    </border>
    <border>
      <left style="hair">
        <color auto="1"/>
      </left>
      <right style="medium">
        <color indexed="64"/>
      </right>
      <top/>
      <bottom style="double">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54">
    <xf numFmtId="0" fontId="0" fillId="0" borderId="0" xfId="0">
      <alignment vertical="center"/>
    </xf>
    <xf numFmtId="0" fontId="4" fillId="0" borderId="0" xfId="0" applyFont="1" applyAlignment="1">
      <alignment horizontal="center" vertical="center" shrinkToFit="1"/>
    </xf>
    <xf numFmtId="0" fontId="2" fillId="0" borderId="0" xfId="0" applyFont="1">
      <alignment vertical="center"/>
    </xf>
    <xf numFmtId="0" fontId="6" fillId="0" borderId="0" xfId="0" applyFont="1" applyAlignment="1">
      <alignment vertical="center" wrapText="1"/>
    </xf>
    <xf numFmtId="0" fontId="2" fillId="0" borderId="0" xfId="0" applyFont="1" applyAlignment="1">
      <alignment horizontal="left" vertical="center"/>
    </xf>
    <xf numFmtId="38" fontId="4" fillId="0" borderId="0" xfId="1" applyFont="1" applyBorder="1" applyAlignment="1">
      <alignment horizontal="center" vertical="center" shrinkToFit="1"/>
    </xf>
    <xf numFmtId="0" fontId="2" fillId="0" borderId="0" xfId="0" applyFont="1" applyAlignment="1">
      <alignment horizontal="center" vertical="center"/>
    </xf>
    <xf numFmtId="0" fontId="7" fillId="0" borderId="0" xfId="0" applyFont="1" applyAlignment="1">
      <alignment horizontal="center" vertical="center" wrapText="1"/>
    </xf>
    <xf numFmtId="176" fontId="5" fillId="0" borderId="0" xfId="0" applyNumberFormat="1" applyFont="1" applyAlignment="1">
      <alignment vertical="center" shrinkToFit="1"/>
    </xf>
    <xf numFmtId="0" fontId="10" fillId="0" borderId="0" xfId="0" applyFont="1">
      <alignment vertical="center"/>
    </xf>
    <xf numFmtId="0" fontId="13" fillId="0" borderId="0" xfId="0" applyFont="1" applyAlignment="1">
      <alignment vertical="top"/>
    </xf>
    <xf numFmtId="0" fontId="8" fillId="0" borderId="0" xfId="0" applyFont="1" applyAlignment="1"/>
    <xf numFmtId="0" fontId="11" fillId="0" borderId="0" xfId="0" applyFont="1">
      <alignment vertical="center"/>
    </xf>
    <xf numFmtId="176" fontId="12" fillId="0" borderId="0" xfId="0" applyNumberFormat="1" applyFont="1" applyAlignment="1">
      <alignment vertical="center" shrinkToFit="1"/>
    </xf>
    <xf numFmtId="0" fontId="11" fillId="0" borderId="17" xfId="0" applyFont="1" applyBorder="1">
      <alignment vertical="center"/>
    </xf>
    <xf numFmtId="176" fontId="12" fillId="0" borderId="17" xfId="0" applyNumberFormat="1" applyFont="1" applyBorder="1" applyAlignment="1">
      <alignment vertical="center" shrinkToFit="1"/>
    </xf>
    <xf numFmtId="0" fontId="15" fillId="0" borderId="0" xfId="0" applyFont="1" applyAlignment="1">
      <alignment vertical="center" wrapText="1"/>
    </xf>
    <xf numFmtId="0" fontId="11" fillId="0" borderId="5"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7" fillId="0" borderId="46" xfId="0" applyFont="1" applyBorder="1" applyAlignment="1">
      <alignment horizontal="center" vertical="center"/>
    </xf>
    <xf numFmtId="0" fontId="11" fillId="0" borderId="47" xfId="0" applyFont="1" applyBorder="1" applyAlignment="1" applyProtection="1">
      <alignment horizontal="center" vertical="center" shrinkToFit="1"/>
      <protection locked="0"/>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11" fillId="0" borderId="53" xfId="0" applyFont="1" applyBorder="1" applyAlignment="1" applyProtection="1">
      <alignment horizontal="center" vertical="center" shrinkToFit="1"/>
      <protection locked="0"/>
    </xf>
    <xf numFmtId="0" fontId="11" fillId="0" borderId="54" xfId="0" applyFont="1" applyBorder="1" applyAlignment="1" applyProtection="1">
      <alignment horizontal="center" vertical="center" shrinkToFit="1"/>
      <protection locked="0"/>
    </xf>
    <xf numFmtId="0" fontId="11" fillId="0" borderId="55" xfId="0" applyFont="1" applyBorder="1" applyAlignment="1" applyProtection="1">
      <alignment horizontal="center" vertical="center" shrinkToFit="1"/>
      <protection locked="0"/>
    </xf>
    <xf numFmtId="0" fontId="17" fillId="0" borderId="48" xfId="0" applyFont="1" applyBorder="1" applyAlignment="1">
      <alignment horizontal="center" vertical="center" shrinkToFit="1"/>
    </xf>
    <xf numFmtId="0" fontId="10" fillId="0" borderId="0" xfId="0" applyFont="1" applyAlignment="1">
      <alignment horizontal="left" vertical="center"/>
    </xf>
    <xf numFmtId="0" fontId="11" fillId="0" borderId="0" xfId="0" applyFont="1" applyAlignment="1">
      <alignment horizontal="left" vertical="center"/>
    </xf>
    <xf numFmtId="0" fontId="7" fillId="0" borderId="0" xfId="0" applyFont="1" applyAlignment="1">
      <alignment horizontal="right" vertical="center"/>
    </xf>
    <xf numFmtId="0" fontId="22" fillId="0" borderId="0" xfId="0" applyFont="1" applyAlignment="1">
      <alignment horizontal="left"/>
    </xf>
    <xf numFmtId="0" fontId="7" fillId="0" borderId="0" xfId="0" applyFont="1" applyAlignment="1"/>
    <xf numFmtId="0" fontId="26" fillId="3" borderId="81" xfId="0" applyFont="1" applyFill="1" applyBorder="1" applyAlignment="1">
      <alignment horizontal="center" vertical="center" wrapText="1"/>
    </xf>
    <xf numFmtId="0" fontId="16" fillId="3" borderId="82" xfId="0" applyFont="1" applyFill="1" applyBorder="1" applyAlignment="1">
      <alignment horizontal="center" vertical="center" wrapText="1"/>
    </xf>
    <xf numFmtId="0" fontId="16" fillId="3" borderId="83" xfId="0" applyFont="1" applyFill="1" applyBorder="1" applyAlignment="1">
      <alignment horizontal="center" vertical="center" wrapText="1"/>
    </xf>
    <xf numFmtId="0" fontId="11" fillId="0" borderId="6" xfId="0" applyFont="1" applyBorder="1" applyAlignment="1">
      <alignment horizontal="left"/>
    </xf>
    <xf numFmtId="0" fontId="11" fillId="0" borderId="7" xfId="0" applyFont="1" applyBorder="1" applyAlignment="1">
      <alignment horizontal="left"/>
    </xf>
    <xf numFmtId="0" fontId="11" fillId="0" borderId="8" xfId="0" applyFont="1" applyBorder="1" applyAlignment="1">
      <alignment horizontal="left"/>
    </xf>
    <xf numFmtId="0" fontId="11" fillId="0" borderId="6" xfId="0" applyFont="1" applyBorder="1" applyAlignment="1"/>
    <xf numFmtId="0" fontId="11" fillId="0" borderId="7" xfId="0" applyFont="1" applyBorder="1" applyAlignment="1"/>
    <xf numFmtId="0" fontId="11" fillId="0" borderId="8" xfId="0" applyFont="1" applyBorder="1" applyAlignment="1"/>
    <xf numFmtId="0" fontId="11" fillId="0" borderId="50" xfId="0" applyFont="1" applyBorder="1" applyAlignment="1"/>
    <xf numFmtId="0" fontId="11" fillId="0" borderId="51" xfId="0" applyFont="1" applyBorder="1" applyAlignment="1"/>
    <xf numFmtId="0" fontId="11" fillId="0" borderId="52" xfId="0" applyFont="1" applyBorder="1" applyAlignment="1"/>
    <xf numFmtId="0" fontId="11" fillId="0" borderId="6" xfId="0" applyFont="1" applyBorder="1" applyAlignment="1">
      <alignment horizontal="left"/>
    </xf>
    <xf numFmtId="0" fontId="11" fillId="0" borderId="7" xfId="0" applyFont="1" applyBorder="1" applyAlignment="1">
      <alignment horizontal="left"/>
    </xf>
    <xf numFmtId="0" fontId="11" fillId="0" borderId="8" xfId="0" applyFont="1" applyBorder="1" applyAlignment="1">
      <alignment horizontal="left"/>
    </xf>
    <xf numFmtId="0" fontId="11" fillId="0" borderId="79" xfId="0" applyFont="1" applyBorder="1" applyAlignment="1">
      <alignment horizontal="center" vertical="center"/>
    </xf>
    <xf numFmtId="0" fontId="11" fillId="0" borderId="76" xfId="0" applyFont="1" applyBorder="1" applyAlignment="1">
      <alignment horizontal="center" vertical="center"/>
    </xf>
    <xf numFmtId="0" fontId="11" fillId="0" borderId="78" xfId="0" applyFont="1" applyBorder="1" applyAlignment="1">
      <alignment horizontal="center" vertical="center"/>
    </xf>
    <xf numFmtId="0" fontId="10" fillId="3" borderId="42" xfId="0" applyFont="1" applyFill="1" applyBorder="1" applyAlignment="1">
      <alignment horizontal="center" vertical="center"/>
    </xf>
    <xf numFmtId="0" fontId="11" fillId="3" borderId="43" xfId="0" applyFont="1" applyFill="1" applyBorder="1" applyAlignment="1">
      <alignment horizontal="center" vertical="center"/>
    </xf>
    <xf numFmtId="0" fontId="11" fillId="3" borderId="44" xfId="0" applyFont="1" applyFill="1" applyBorder="1" applyAlignment="1">
      <alignment horizontal="center" vertical="center"/>
    </xf>
    <xf numFmtId="0" fontId="11" fillId="3" borderId="80" xfId="0" applyFont="1" applyFill="1" applyBorder="1" applyAlignment="1">
      <alignment horizontal="center" vertical="center"/>
    </xf>
    <xf numFmtId="0" fontId="11" fillId="3" borderId="0" xfId="0" applyFont="1" applyFill="1" applyAlignment="1">
      <alignment horizontal="center" vertical="center"/>
    </xf>
    <xf numFmtId="0" fontId="11" fillId="3" borderId="23" xfId="0" applyFont="1" applyFill="1" applyBorder="1" applyAlignment="1">
      <alignment horizontal="center" vertical="center"/>
    </xf>
    <xf numFmtId="0" fontId="11" fillId="3" borderId="45"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41" xfId="0" applyFont="1" applyFill="1" applyBorder="1" applyAlignment="1">
      <alignment horizontal="center" vertical="center"/>
    </xf>
    <xf numFmtId="0" fontId="10" fillId="0" borderId="10"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8" fillId="0" borderId="0" xfId="0" applyFont="1" applyAlignment="1">
      <alignment horizontal="left" vertical="center" wrapText="1"/>
    </xf>
    <xf numFmtId="0" fontId="11" fillId="0" borderId="11"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9" fillId="2" borderId="0" xfId="0" applyFont="1" applyFill="1" applyAlignment="1">
      <alignment horizontal="center"/>
    </xf>
    <xf numFmtId="0" fontId="8" fillId="0" borderId="11" xfId="0" applyFont="1" applyBorder="1" applyAlignment="1" applyProtection="1">
      <alignment horizontal="center" vertical="top" shrinkToFit="1"/>
      <protection locked="0"/>
    </xf>
    <xf numFmtId="0" fontId="8" fillId="0" borderId="12" xfId="0" applyFont="1" applyBorder="1" applyAlignment="1" applyProtection="1">
      <alignment horizontal="center" vertical="top" shrinkToFit="1"/>
      <protection locked="0"/>
    </xf>
    <xf numFmtId="0" fontId="8" fillId="0" borderId="13" xfId="0" applyFont="1" applyBorder="1" applyAlignment="1" applyProtection="1">
      <alignment horizontal="center" vertical="top" shrinkToFit="1"/>
      <protection locked="0"/>
    </xf>
    <xf numFmtId="0" fontId="12" fillId="0" borderId="28"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28" xfId="0" applyFont="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12" fillId="0" borderId="21"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0" fillId="0" borderId="0" xfId="0" applyFont="1" applyAlignment="1">
      <alignment horizontal="left"/>
    </xf>
    <xf numFmtId="0" fontId="8" fillId="0" borderId="25" xfId="0" applyFont="1" applyBorder="1" applyAlignment="1">
      <alignment horizontal="center" vertical="top"/>
    </xf>
    <xf numFmtId="0" fontId="8" fillId="0" borderId="26" xfId="0" applyFont="1" applyBorder="1" applyAlignment="1">
      <alignment horizontal="center" vertical="top"/>
    </xf>
    <xf numFmtId="0" fontId="8" fillId="0" borderId="27" xfId="0" applyFont="1" applyBorder="1" applyAlignment="1">
      <alignment horizontal="center" vertical="top"/>
    </xf>
    <xf numFmtId="38" fontId="22" fillId="0" borderId="33" xfId="1" applyFont="1" applyBorder="1" applyAlignment="1" applyProtection="1">
      <alignment horizontal="left" shrinkToFit="1"/>
    </xf>
    <xf numFmtId="38" fontId="22" fillId="0" borderId="34" xfId="1" applyFont="1" applyBorder="1" applyAlignment="1" applyProtection="1">
      <alignment horizontal="left" shrinkToFit="1"/>
    </xf>
    <xf numFmtId="38" fontId="22" fillId="0" borderId="35" xfId="1" applyFont="1" applyBorder="1" applyAlignment="1" applyProtection="1">
      <alignment horizontal="left" shrinkToFit="1"/>
    </xf>
    <xf numFmtId="38" fontId="22" fillId="0" borderId="36" xfId="1" applyFont="1" applyBorder="1" applyAlignment="1" applyProtection="1">
      <alignment horizontal="left" shrinkToFit="1"/>
    </xf>
    <xf numFmtId="38" fontId="22" fillId="0" borderId="0" xfId="1" applyFont="1" applyBorder="1" applyAlignment="1" applyProtection="1">
      <alignment horizontal="left" shrinkToFit="1"/>
    </xf>
    <xf numFmtId="38" fontId="22" fillId="0" borderId="37" xfId="1" applyFont="1" applyBorder="1" applyAlignment="1" applyProtection="1">
      <alignment horizontal="left" shrinkToFit="1"/>
    </xf>
    <xf numFmtId="38" fontId="22" fillId="0" borderId="38" xfId="1" applyFont="1" applyBorder="1" applyAlignment="1" applyProtection="1">
      <alignment horizontal="left" shrinkToFit="1"/>
    </xf>
    <xf numFmtId="38" fontId="22" fillId="0" borderId="17" xfId="1" applyFont="1" applyBorder="1" applyAlignment="1" applyProtection="1">
      <alignment horizontal="left" shrinkToFit="1"/>
    </xf>
    <xf numFmtId="38" fontId="22" fillId="0" borderId="39" xfId="1" applyFont="1" applyBorder="1" applyAlignment="1" applyProtection="1">
      <alignment horizontal="left" shrinkToFit="1"/>
    </xf>
    <xf numFmtId="0" fontId="25" fillId="0" borderId="40" xfId="0" applyFont="1" applyBorder="1" applyAlignment="1">
      <alignment horizontal="right"/>
    </xf>
    <xf numFmtId="0" fontId="25" fillId="0" borderId="8" xfId="0" applyFont="1" applyBorder="1" applyAlignment="1">
      <alignment horizontal="right"/>
    </xf>
    <xf numFmtId="0" fontId="21" fillId="3" borderId="68"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69"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1" fillId="0" borderId="0" xfId="0" applyFont="1" applyAlignment="1">
      <alignment horizontal="left" vertical="center"/>
    </xf>
    <xf numFmtId="0" fontId="11" fillId="0" borderId="17" xfId="0" applyFont="1" applyBorder="1" applyAlignment="1">
      <alignment horizontal="left" vertical="center"/>
    </xf>
    <xf numFmtId="38" fontId="14" fillId="0" borderId="0" xfId="1" applyFont="1" applyBorder="1" applyAlignment="1" applyProtection="1">
      <alignment horizontal="center" vertical="center" shrinkToFit="1"/>
    </xf>
    <xf numFmtId="38" fontId="14" fillId="0" borderId="17" xfId="1" applyFont="1" applyBorder="1" applyAlignment="1" applyProtection="1">
      <alignment horizontal="center" vertical="center" shrinkToFit="1"/>
    </xf>
    <xf numFmtId="0" fontId="10" fillId="3" borderId="70" xfId="0" applyFont="1" applyFill="1" applyBorder="1" applyAlignment="1">
      <alignment horizontal="center"/>
    </xf>
    <xf numFmtId="0" fontId="12" fillId="3" borderId="71" xfId="0" applyFont="1" applyFill="1" applyBorder="1" applyAlignment="1">
      <alignment horizontal="center"/>
    </xf>
    <xf numFmtId="0" fontId="12" fillId="3" borderId="72" xfId="0" applyFont="1" applyFill="1" applyBorder="1" applyAlignment="1">
      <alignment horizontal="center"/>
    </xf>
    <xf numFmtId="176" fontId="10" fillId="0" borderId="9" xfId="0" applyNumberFormat="1" applyFont="1" applyBorder="1" applyAlignment="1" applyProtection="1">
      <alignment horizontal="center" vertical="center" shrinkToFit="1"/>
      <protection locked="0"/>
    </xf>
    <xf numFmtId="176" fontId="10" fillId="0" borderId="0" xfId="0" applyNumberFormat="1" applyFont="1" applyAlignment="1" applyProtection="1">
      <alignment horizontal="center" vertical="center" shrinkToFit="1"/>
      <protection locked="0"/>
    </xf>
    <xf numFmtId="176" fontId="10" fillId="0" borderId="23" xfId="0" applyNumberFormat="1" applyFont="1" applyBorder="1" applyAlignment="1" applyProtection="1">
      <alignment horizontal="center" vertical="center" shrinkToFit="1"/>
      <protection locked="0"/>
    </xf>
    <xf numFmtId="176" fontId="10" fillId="0" borderId="31" xfId="0" applyNumberFormat="1" applyFont="1" applyBorder="1" applyAlignment="1" applyProtection="1">
      <alignment horizontal="center" vertical="center" shrinkToFit="1"/>
      <protection locked="0"/>
    </xf>
    <xf numFmtId="176" fontId="10" fillId="0" borderId="17" xfId="0" applyNumberFormat="1" applyFont="1" applyBorder="1" applyAlignment="1" applyProtection="1">
      <alignment horizontal="center" vertical="center" shrinkToFit="1"/>
      <protection locked="0"/>
    </xf>
    <xf numFmtId="176" fontId="10" fillId="0" borderId="32" xfId="0" applyNumberFormat="1" applyFont="1" applyBorder="1" applyAlignment="1" applyProtection="1">
      <alignment horizontal="center" vertical="center" shrinkToFit="1"/>
      <protection locked="0"/>
    </xf>
    <xf numFmtId="0" fontId="27" fillId="2" borderId="0" xfId="0" applyFont="1" applyFill="1" applyAlignment="1">
      <alignment horizontal="center"/>
    </xf>
    <xf numFmtId="0" fontId="11" fillId="0" borderId="60" xfId="0" applyFont="1" applyBorder="1" applyAlignment="1">
      <alignment horizontal="left"/>
    </xf>
    <xf numFmtId="0" fontId="11" fillId="0" borderId="61" xfId="0" applyFont="1" applyBorder="1" applyAlignment="1">
      <alignment horizontal="left"/>
    </xf>
    <xf numFmtId="0" fontId="11" fillId="0" borderId="29" xfId="0" applyFont="1" applyBorder="1" applyAlignment="1">
      <alignment horizontal="left"/>
    </xf>
    <xf numFmtId="0" fontId="11" fillId="0" borderId="6" xfId="0" applyFont="1" applyBorder="1" applyAlignment="1"/>
    <xf numFmtId="0" fontId="11" fillId="0" borderId="7" xfId="0" applyFont="1" applyBorder="1" applyAlignment="1"/>
    <xf numFmtId="0" fontId="11" fillId="0" borderId="8" xfId="0" applyFont="1" applyBorder="1" applyAlignment="1"/>
    <xf numFmtId="0" fontId="10" fillId="0" borderId="10" xfId="0" applyFont="1" applyBorder="1" applyAlignment="1" applyProtection="1">
      <alignment horizontal="center" shrinkToFit="1"/>
      <protection locked="0"/>
    </xf>
    <xf numFmtId="0" fontId="10" fillId="0" borderId="12" xfId="0" applyFont="1" applyBorder="1" applyAlignment="1" applyProtection="1">
      <alignment horizontal="center" shrinkToFit="1"/>
      <protection locked="0"/>
    </xf>
    <xf numFmtId="0" fontId="8" fillId="0" borderId="15"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11" fillId="0" borderId="28" xfId="0" applyFont="1" applyBorder="1" applyAlignment="1" applyProtection="1">
      <alignment horizontal="center" vertical="center" shrinkToFit="1"/>
      <protection locked="0"/>
    </xf>
    <xf numFmtId="0" fontId="11" fillId="0" borderId="19" xfId="0" applyFont="1" applyBorder="1" applyAlignment="1" applyProtection="1">
      <alignment horizontal="center" vertical="center" shrinkToFit="1"/>
      <protection locked="0"/>
    </xf>
    <xf numFmtId="0" fontId="11" fillId="0" borderId="21" xfId="0"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0" fillId="0" borderId="28" xfId="0" applyFont="1" applyBorder="1" applyAlignment="1">
      <alignment horizontal="center" vertical="center"/>
    </xf>
    <xf numFmtId="0" fontId="10" fillId="0" borderId="19" xfId="0" applyFont="1" applyBorder="1" applyAlignment="1">
      <alignment horizontal="center" vertical="center"/>
    </xf>
    <xf numFmtId="0" fontId="10" fillId="0" borderId="73" xfId="0" applyFont="1" applyBorder="1" applyAlignment="1">
      <alignment horizontal="center"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74" xfId="0" applyFont="1" applyBorder="1" applyAlignment="1">
      <alignment horizontal="center" vertical="center"/>
    </xf>
    <xf numFmtId="0" fontId="19" fillId="0" borderId="18" xfId="0" applyFont="1" applyBorder="1" applyAlignment="1" applyProtection="1">
      <alignment horizontal="center" vertical="center" wrapText="1" shrinkToFit="1"/>
      <protection locked="0"/>
    </xf>
    <xf numFmtId="0" fontId="10" fillId="0" borderId="19" xfId="0" applyFont="1" applyBorder="1" applyAlignment="1" applyProtection="1">
      <alignment horizontal="center" vertical="center" wrapText="1" shrinkToFit="1"/>
      <protection locked="0"/>
    </xf>
    <xf numFmtId="0" fontId="10" fillId="0" borderId="21" xfId="0" applyFont="1" applyBorder="1" applyAlignment="1" applyProtection="1">
      <alignment horizontal="center" vertical="center" wrapText="1" shrinkToFit="1"/>
      <protection locked="0"/>
    </xf>
    <xf numFmtId="0" fontId="10" fillId="0" borderId="22" xfId="0" applyFont="1" applyBorder="1" applyAlignment="1" applyProtection="1">
      <alignment horizontal="center" vertical="center" wrapText="1" shrinkToFit="1"/>
      <protection locked="0"/>
    </xf>
    <xf numFmtId="0" fontId="10" fillId="0" borderId="3" xfId="0" applyFont="1" applyBorder="1" applyAlignment="1" applyProtection="1">
      <alignment horizontal="center" vertical="center" wrapText="1" shrinkToFit="1"/>
      <protection locked="0"/>
    </xf>
    <xf numFmtId="0" fontId="10" fillId="0" borderId="2" xfId="0" applyFont="1" applyBorder="1" applyAlignment="1" applyProtection="1">
      <alignment horizontal="center" vertical="center" wrapText="1" shrinkToFit="1"/>
      <protection locked="0"/>
    </xf>
    <xf numFmtId="0" fontId="25" fillId="0" borderId="57" xfId="0" applyFont="1" applyBorder="1" applyAlignment="1">
      <alignment horizontal="right" wrapText="1"/>
    </xf>
    <xf numFmtId="0" fontId="25" fillId="0" borderId="29" xfId="0" applyFont="1" applyBorder="1" applyAlignment="1">
      <alignment horizontal="right" wrapText="1"/>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0" borderId="24" xfId="0" applyFont="1" applyBorder="1" applyAlignment="1">
      <alignment horizontal="center" vertical="center"/>
    </xf>
    <xf numFmtId="0" fontId="8" fillId="0" borderId="15" xfId="0" applyFont="1" applyBorder="1" applyAlignment="1">
      <alignment horizontal="center" vertical="center"/>
    </xf>
    <xf numFmtId="0" fontId="8" fillId="0" borderId="20" xfId="0" applyFont="1" applyBorder="1" applyAlignment="1">
      <alignment horizontal="center" vertical="center"/>
    </xf>
    <xf numFmtId="0" fontId="8" fillId="0" borderId="75" xfId="0" applyFont="1" applyBorder="1" applyAlignment="1">
      <alignment horizontal="center" vertical="center"/>
    </xf>
    <xf numFmtId="0" fontId="18" fillId="0" borderId="14"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12" fillId="0" borderId="15" xfId="0" applyFont="1" applyBorder="1" applyAlignment="1">
      <alignment horizontal="center" vertical="center"/>
    </xf>
    <xf numFmtId="0" fontId="12" fillId="0" borderId="20" xfId="0" applyFont="1" applyBorder="1" applyAlignment="1">
      <alignment horizontal="center" vertical="center"/>
    </xf>
    <xf numFmtId="0" fontId="12" fillId="0" borderId="16" xfId="0" applyFont="1" applyBorder="1" applyAlignment="1">
      <alignment horizontal="center" vertical="center"/>
    </xf>
    <xf numFmtId="0" fontId="10" fillId="0" borderId="26" xfId="0" applyFont="1" applyBorder="1" applyAlignment="1"/>
    <xf numFmtId="0" fontId="12" fillId="0" borderId="15"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6" xfId="0" applyFont="1" applyBorder="1" applyAlignment="1">
      <alignment horizontal="center" vertical="center" wrapText="1"/>
    </xf>
    <xf numFmtId="0" fontId="10" fillId="0" borderId="10" xfId="0" applyFont="1" applyBorder="1" applyAlignment="1">
      <alignment horizontal="center"/>
    </xf>
    <xf numFmtId="0" fontId="10" fillId="0" borderId="12" xfId="0" applyFont="1" applyBorder="1" applyAlignment="1">
      <alignment horizontal="center"/>
    </xf>
    <xf numFmtId="0" fontId="10" fillId="0" borderId="24" xfId="0" applyFont="1" applyBorder="1" applyAlignment="1">
      <alignment horizontal="center"/>
    </xf>
    <xf numFmtId="0" fontId="10" fillId="0" borderId="11" xfId="0" applyFont="1" applyBorder="1" applyAlignment="1" applyProtection="1">
      <alignment horizontal="right" wrapText="1" shrinkToFit="1"/>
      <protection locked="0"/>
    </xf>
    <xf numFmtId="0" fontId="10" fillId="0" borderId="12" xfId="0" applyFont="1" applyBorder="1" applyAlignment="1" applyProtection="1">
      <alignment horizontal="right" wrapText="1" shrinkToFit="1"/>
      <protection locked="0"/>
    </xf>
    <xf numFmtId="0" fontId="10" fillId="0" borderId="13" xfId="0" applyFont="1" applyBorder="1" applyAlignment="1" applyProtection="1">
      <alignment horizontal="right" wrapText="1" shrinkToFit="1"/>
      <protection locked="0"/>
    </xf>
    <xf numFmtId="38" fontId="25" fillId="0" borderId="77" xfId="1" applyFont="1" applyBorder="1" applyAlignment="1" applyProtection="1">
      <alignment horizontal="right" shrinkToFit="1"/>
    </xf>
    <xf numFmtId="38" fontId="25" fillId="0" borderId="78" xfId="1" applyFont="1" applyBorder="1" applyAlignment="1" applyProtection="1">
      <alignment horizontal="right" shrinkToFit="1"/>
    </xf>
    <xf numFmtId="0" fontId="25" fillId="0" borderId="28" xfId="0" applyFont="1" applyBorder="1" applyAlignment="1">
      <alignment horizontal="right"/>
    </xf>
    <xf numFmtId="0" fontId="25" fillId="0" borderId="21" xfId="0" applyFont="1" applyBorder="1" applyAlignment="1">
      <alignment horizontal="right"/>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38" fontId="25" fillId="0" borderId="40" xfId="1" applyFont="1" applyBorder="1" applyAlignment="1" applyProtection="1">
      <alignment horizontal="right" shrinkToFit="1"/>
    </xf>
    <xf numFmtId="38" fontId="25" fillId="0" borderId="8" xfId="1" applyFont="1" applyBorder="1" applyAlignment="1" applyProtection="1">
      <alignment horizontal="right" shrinkToFit="1"/>
    </xf>
    <xf numFmtId="3" fontId="25" fillId="0" borderId="40" xfId="0" applyNumberFormat="1" applyFont="1" applyBorder="1" applyAlignment="1">
      <alignment horizontal="right"/>
    </xf>
    <xf numFmtId="3" fontId="25" fillId="0" borderId="8" xfId="0" applyNumberFormat="1" applyFont="1" applyBorder="1" applyAlignment="1">
      <alignment horizontal="right"/>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wrapText="1"/>
    </xf>
    <xf numFmtId="0" fontId="11" fillId="0" borderId="7" xfId="0" applyFont="1" applyBorder="1" applyAlignment="1">
      <alignment wrapText="1"/>
    </xf>
    <xf numFmtId="0" fontId="11" fillId="0" borderId="8" xfId="0" applyFont="1" applyBorder="1" applyAlignment="1">
      <alignment wrapText="1"/>
    </xf>
    <xf numFmtId="0" fontId="10" fillId="0" borderId="67" xfId="0" applyFont="1" applyBorder="1" applyAlignment="1">
      <alignment horizontal="center" vertical="center"/>
    </xf>
    <xf numFmtId="0" fontId="11" fillId="0" borderId="65" xfId="0" applyFont="1" applyBorder="1" applyAlignment="1">
      <alignment horizontal="center" vertical="center"/>
    </xf>
    <xf numFmtId="0" fontId="11" fillId="0" borderId="66" xfId="0" applyFont="1" applyBorder="1" applyAlignment="1">
      <alignment horizontal="center" vertical="center"/>
    </xf>
    <xf numFmtId="0" fontId="10" fillId="0" borderId="63" xfId="0" applyFont="1" applyBorder="1" applyAlignment="1">
      <alignment horizontal="center" vertical="center" wrapText="1"/>
    </xf>
    <xf numFmtId="0" fontId="10" fillId="0" borderId="65" xfId="0" applyFont="1" applyBorder="1" applyAlignment="1">
      <alignment horizontal="center" vertical="center" wrapText="1"/>
    </xf>
    <xf numFmtId="0" fontId="10" fillId="0" borderId="66" xfId="0" applyFont="1" applyBorder="1" applyAlignment="1">
      <alignment horizontal="center" vertical="center" wrapText="1"/>
    </xf>
    <xf numFmtId="38" fontId="10" fillId="0" borderId="63" xfId="1" applyFont="1" applyFill="1" applyBorder="1" applyAlignment="1" applyProtection="1">
      <alignment horizontal="center" vertical="center" shrinkToFit="1"/>
    </xf>
    <xf numFmtId="38" fontId="10" fillId="0" borderId="64" xfId="1" applyFont="1" applyFill="1" applyBorder="1" applyAlignment="1" applyProtection="1">
      <alignment horizontal="center" vertical="center" shrinkToFit="1"/>
    </xf>
    <xf numFmtId="0" fontId="25" fillId="0" borderId="58" xfId="0" applyFont="1" applyBorder="1" applyAlignment="1">
      <alignment horizontal="right"/>
    </xf>
    <xf numFmtId="0" fontId="25" fillId="0" borderId="52" xfId="0" applyFont="1" applyBorder="1" applyAlignment="1">
      <alignment horizontal="right"/>
    </xf>
    <xf numFmtId="0" fontId="11" fillId="0" borderId="50" xfId="0" applyFont="1" applyBorder="1" applyAlignment="1">
      <alignment horizontal="left" vertical="center" wrapText="1"/>
    </xf>
    <xf numFmtId="0" fontId="11" fillId="0" borderId="51" xfId="0" applyFont="1" applyBorder="1" applyAlignment="1">
      <alignment horizontal="left" vertical="center" wrapText="1"/>
    </xf>
    <xf numFmtId="0" fontId="11" fillId="0" borderId="52" xfId="0" applyFont="1" applyBorder="1" applyAlignment="1">
      <alignment horizontal="left" vertical="center" wrapText="1"/>
    </xf>
    <xf numFmtId="0" fontId="25" fillId="0" borderId="31" xfId="0" applyFont="1" applyBorder="1" applyAlignment="1">
      <alignment horizontal="right"/>
    </xf>
    <xf numFmtId="0" fontId="25" fillId="0" borderId="32" xfId="0" applyFont="1" applyBorder="1" applyAlignment="1">
      <alignment horizontal="right"/>
    </xf>
    <xf numFmtId="38" fontId="11" fillId="0" borderId="40" xfId="1" applyFont="1" applyBorder="1" applyAlignment="1" applyProtection="1">
      <alignment horizontal="right" shrinkToFit="1"/>
    </xf>
    <xf numFmtId="38" fontId="11" fillId="0" borderId="7" xfId="1" applyFont="1" applyBorder="1" applyAlignment="1" applyProtection="1">
      <alignment horizontal="right" shrinkToFit="1"/>
    </xf>
    <xf numFmtId="38" fontId="11" fillId="0" borderId="8" xfId="1" applyFont="1" applyBorder="1" applyAlignment="1" applyProtection="1">
      <alignment horizontal="right" shrinkToFit="1"/>
    </xf>
    <xf numFmtId="38" fontId="11" fillId="0" borderId="40" xfId="1" applyFont="1" applyBorder="1" applyAlignment="1" applyProtection="1">
      <alignment horizontal="center" vertical="center" shrinkToFit="1"/>
      <protection locked="0"/>
    </xf>
    <xf numFmtId="38" fontId="11" fillId="0" borderId="56" xfId="1" applyFont="1" applyBorder="1" applyAlignment="1" applyProtection="1">
      <alignment horizontal="center" vertical="center" shrinkToFit="1"/>
      <protection locked="0"/>
    </xf>
    <xf numFmtId="38" fontId="11" fillId="3" borderId="40" xfId="1" applyFont="1" applyFill="1" applyBorder="1" applyAlignment="1" applyProtection="1">
      <alignment horizontal="right" shrinkToFit="1"/>
    </xf>
    <xf numFmtId="38" fontId="11" fillId="3" borderId="7" xfId="1" applyFont="1" applyFill="1" applyBorder="1" applyAlignment="1" applyProtection="1">
      <alignment horizontal="right" shrinkToFit="1"/>
    </xf>
    <xf numFmtId="38" fontId="11" fillId="3" borderId="8" xfId="1" applyFont="1" applyFill="1" applyBorder="1" applyAlignment="1" applyProtection="1">
      <alignment horizontal="right" shrinkToFit="1"/>
    </xf>
    <xf numFmtId="38" fontId="11" fillId="0" borderId="57" xfId="1" applyFont="1" applyBorder="1" applyAlignment="1" applyProtection="1">
      <alignment horizontal="right" wrapText="1" shrinkToFit="1"/>
    </xf>
    <xf numFmtId="38" fontId="11" fillId="0" borderId="61" xfId="1" applyFont="1" applyBorder="1" applyAlignment="1" applyProtection="1">
      <alignment horizontal="right" wrapText="1" shrinkToFit="1"/>
    </xf>
    <xf numFmtId="38" fontId="11" fillId="0" borderId="29" xfId="1" applyFont="1" applyBorder="1" applyAlignment="1" applyProtection="1">
      <alignment horizontal="right" wrapText="1" shrinkToFit="1"/>
    </xf>
    <xf numFmtId="38" fontId="11" fillId="0" borderId="57" xfId="1" applyFont="1" applyBorder="1" applyAlignment="1" applyProtection="1">
      <alignment horizontal="center" vertical="center" shrinkToFit="1"/>
      <protection locked="0"/>
    </xf>
    <xf numFmtId="38" fontId="11" fillId="0" borderId="62" xfId="1" applyFont="1" applyBorder="1" applyAlignment="1" applyProtection="1">
      <alignment horizontal="center" vertical="center" shrinkToFit="1"/>
      <protection locked="0"/>
    </xf>
    <xf numFmtId="0" fontId="11" fillId="3" borderId="6" xfId="0" applyFont="1" applyFill="1" applyBorder="1" applyAlignment="1">
      <alignment horizontal="left"/>
    </xf>
    <xf numFmtId="0" fontId="11" fillId="3" borderId="7" xfId="0" applyFont="1" applyFill="1" applyBorder="1" applyAlignment="1">
      <alignment horizontal="left"/>
    </xf>
    <xf numFmtId="0" fontId="11" fillId="3" borderId="8" xfId="0" applyFont="1" applyFill="1" applyBorder="1" applyAlignment="1">
      <alignment horizontal="left"/>
    </xf>
    <xf numFmtId="0" fontId="11" fillId="0" borderId="6" xfId="0" applyFont="1" applyBorder="1" applyAlignment="1">
      <alignment horizontal="left" wrapText="1"/>
    </xf>
    <xf numFmtId="0" fontId="11" fillId="0" borderId="7" xfId="0" applyFont="1" applyBorder="1" applyAlignment="1">
      <alignment horizontal="left" wrapText="1"/>
    </xf>
    <xf numFmtId="0" fontId="11" fillId="0" borderId="8" xfId="0" applyFont="1" applyBorder="1" applyAlignment="1">
      <alignment horizontal="left" wrapText="1"/>
    </xf>
    <xf numFmtId="38" fontId="11" fillId="0" borderId="40" xfId="1" applyFont="1" applyBorder="1" applyAlignment="1" applyProtection="1">
      <alignment horizontal="right"/>
    </xf>
    <xf numFmtId="0" fontId="0" fillId="0" borderId="7" xfId="0" applyBorder="1" applyAlignment="1">
      <alignment horizontal="right"/>
    </xf>
    <xf numFmtId="0" fontId="0" fillId="0" borderId="8" xfId="0" applyBorder="1" applyAlignment="1">
      <alignment horizontal="right"/>
    </xf>
    <xf numFmtId="0" fontId="8" fillId="0" borderId="0" xfId="0" applyFont="1" applyAlignment="1">
      <alignment horizontal="center" vertical="center"/>
    </xf>
    <xf numFmtId="38" fontId="11" fillId="3" borderId="77" xfId="1" applyFont="1" applyFill="1" applyBorder="1" applyAlignment="1" applyProtection="1">
      <alignment horizontal="right" shrinkToFit="1"/>
    </xf>
    <xf numFmtId="38" fontId="11" fillId="3" borderId="76" xfId="1" applyFont="1" applyFill="1" applyBorder="1" applyAlignment="1" applyProtection="1">
      <alignment horizontal="right" shrinkToFit="1"/>
    </xf>
    <xf numFmtId="38" fontId="11" fillId="3" borderId="78" xfId="1" applyFont="1" applyFill="1" applyBorder="1" applyAlignment="1" applyProtection="1">
      <alignment horizontal="right" shrinkToFit="1"/>
    </xf>
    <xf numFmtId="0" fontId="22" fillId="0" borderId="0" xfId="0" applyFont="1" applyAlignment="1">
      <alignment horizontal="left"/>
    </xf>
    <xf numFmtId="31" fontId="17" fillId="0" borderId="0" xfId="0" applyNumberFormat="1" applyFont="1" applyAlignment="1">
      <alignment horizontal="right" vertical="center"/>
    </xf>
    <xf numFmtId="0" fontId="29" fillId="0" borderId="0" xfId="0" applyFont="1" applyAlignment="1">
      <alignment horizontal="right" vertical="center"/>
    </xf>
    <xf numFmtId="0" fontId="28" fillId="0" borderId="0" xfId="0" applyFont="1" applyAlignment="1">
      <alignment horizontal="center"/>
    </xf>
    <xf numFmtId="0" fontId="15" fillId="3" borderId="40" xfId="0" applyFont="1" applyFill="1" applyBorder="1" applyAlignment="1">
      <alignment horizontal="center"/>
    </xf>
    <xf numFmtId="0" fontId="15" fillId="3" borderId="7" xfId="0" applyFont="1" applyFill="1" applyBorder="1" applyAlignment="1">
      <alignment horizontal="center"/>
    </xf>
    <xf numFmtId="0" fontId="15" fillId="3" borderId="56" xfId="0" applyFont="1" applyFill="1" applyBorder="1" applyAlignment="1">
      <alignment horizontal="center"/>
    </xf>
    <xf numFmtId="38" fontId="11" fillId="0" borderId="58" xfId="1" applyFont="1" applyBorder="1" applyAlignment="1" applyProtection="1">
      <alignment horizontal="right" vertical="center" shrinkToFit="1"/>
    </xf>
    <xf numFmtId="38" fontId="11" fillId="0" borderId="51" xfId="1" applyFont="1" applyBorder="1" applyAlignment="1" applyProtection="1">
      <alignment horizontal="right" vertical="center" shrinkToFit="1"/>
    </xf>
    <xf numFmtId="38" fontId="11" fillId="0" borderId="52" xfId="1" applyFont="1" applyBorder="1" applyAlignment="1" applyProtection="1">
      <alignment horizontal="right" vertical="center" shrinkToFit="1"/>
    </xf>
    <xf numFmtId="38" fontId="11" fillId="0" borderId="58" xfId="1" applyFont="1" applyBorder="1" applyAlignment="1" applyProtection="1">
      <alignment horizontal="center" vertical="center" shrinkToFit="1"/>
      <protection locked="0"/>
    </xf>
    <xf numFmtId="38" fontId="11" fillId="0" borderId="59" xfId="1" applyFont="1" applyBorder="1" applyAlignment="1" applyProtection="1">
      <alignment horizontal="center" vertical="center" shrinkToFit="1"/>
      <protection locked="0"/>
    </xf>
    <xf numFmtId="0" fontId="8" fillId="0" borderId="50" xfId="0" applyFont="1" applyBorder="1" applyAlignment="1">
      <alignment horizontal="left" vertical="center"/>
    </xf>
    <xf numFmtId="0" fontId="8" fillId="0" borderId="51" xfId="0" applyFont="1" applyBorder="1" applyAlignment="1">
      <alignment horizontal="left" vertical="center"/>
    </xf>
    <xf numFmtId="0" fontId="8" fillId="0" borderId="52" xfId="0" applyFont="1" applyBorder="1" applyAlignment="1">
      <alignment horizontal="left" vertical="center"/>
    </xf>
    <xf numFmtId="38" fontId="10" fillId="0" borderId="58" xfId="1" applyFont="1" applyBorder="1" applyAlignment="1" applyProtection="1">
      <alignment horizontal="right" shrinkToFit="1"/>
    </xf>
    <xf numFmtId="38" fontId="10" fillId="0" borderId="51" xfId="1" applyFont="1" applyBorder="1" applyAlignment="1" applyProtection="1">
      <alignment horizontal="right" shrinkToFit="1"/>
    </xf>
    <xf numFmtId="38" fontId="10" fillId="0" borderId="52" xfId="1" applyFont="1" applyBorder="1" applyAlignment="1" applyProtection="1">
      <alignment horizontal="right" shrinkToFit="1"/>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20" fillId="0" borderId="0" xfId="0" applyFont="1" applyAlignment="1">
      <alignment vertical="center" wrapText="1"/>
    </xf>
    <xf numFmtId="0" fontId="20" fillId="0" borderId="0" xfId="0" applyFont="1" applyAlignment="1">
      <alignment wrapText="1"/>
    </xf>
    <xf numFmtId="0" fontId="20" fillId="0" borderId="0" xfId="0" applyFont="1" applyAlignment="1"/>
    <xf numFmtId="0" fontId="20" fillId="0" borderId="0" xfId="0" applyFont="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27</xdr:col>
      <xdr:colOff>285752</xdr:colOff>
      <xdr:row>20</xdr:row>
      <xdr:rowOff>104775</xdr:rowOff>
    </xdr:from>
    <xdr:to>
      <xdr:col>27</xdr:col>
      <xdr:colOff>285752</xdr:colOff>
      <xdr:row>20</xdr:row>
      <xdr:rowOff>110219</xdr:rowOff>
    </xdr:to>
    <xdr:pic>
      <xdr:nvPicPr>
        <xdr:cNvPr id="2" name="図 1">
          <a:extLst>
            <a:ext uri="{FF2B5EF4-FFF2-40B4-BE49-F238E27FC236}">
              <a16:creationId xmlns:a16="http://schemas.microsoft.com/office/drawing/2014/main" id="{DB1B5A44-3FF0-4134-B4BB-ADE0A423C7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58152" y="3305175"/>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11206</xdr:colOff>
      <xdr:row>0</xdr:row>
      <xdr:rowOff>25015</xdr:rowOff>
    </xdr:from>
    <xdr:to>
      <xdr:col>26</xdr:col>
      <xdr:colOff>144877</xdr:colOff>
      <xdr:row>4</xdr:row>
      <xdr:rowOff>5519</xdr:rowOff>
    </xdr:to>
    <xdr:pic>
      <xdr:nvPicPr>
        <xdr:cNvPr id="3" name="図 2">
          <a:extLst>
            <a:ext uri="{FF2B5EF4-FFF2-40B4-BE49-F238E27FC236}">
              <a16:creationId xmlns:a16="http://schemas.microsoft.com/office/drawing/2014/main" id="{C56A86C4-900F-4035-B4B5-294BC8978A1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b="44829"/>
        <a:stretch/>
      </xdr:blipFill>
      <xdr:spPr>
        <a:xfrm>
          <a:off x="7967382" y="25015"/>
          <a:ext cx="1098176" cy="677510"/>
        </a:xfrm>
        <a:prstGeom prst="rect">
          <a:avLst/>
        </a:prstGeom>
      </xdr:spPr>
    </xdr:pic>
    <xdr:clientData/>
  </xdr:twoCellAnchor>
  <xdr:twoCellAnchor editAs="oneCell">
    <xdr:from>
      <xdr:col>1</xdr:col>
      <xdr:colOff>3</xdr:colOff>
      <xdr:row>44</xdr:row>
      <xdr:rowOff>22413</xdr:rowOff>
    </xdr:from>
    <xdr:to>
      <xdr:col>3</xdr:col>
      <xdr:colOff>235929</xdr:colOff>
      <xdr:row>48</xdr:row>
      <xdr:rowOff>98611</xdr:rowOff>
    </xdr:to>
    <xdr:pic>
      <xdr:nvPicPr>
        <xdr:cNvPr id="5" name="図 4">
          <a:extLst>
            <a:ext uri="{FF2B5EF4-FFF2-40B4-BE49-F238E27FC236}">
              <a16:creationId xmlns:a16="http://schemas.microsoft.com/office/drawing/2014/main" id="{9F956087-3E1F-0187-342C-820F9008A87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9297" y="12196484"/>
          <a:ext cx="988961" cy="108024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55"/>
  <sheetViews>
    <sheetView showGridLines="0" tabSelected="1" view="pageBreakPreview" topLeftCell="C43" zoomScale="180" zoomScaleNormal="85" zoomScaleSheetLayoutView="180" workbookViewId="0">
      <selection activeCell="F47" sqref="F47"/>
    </sheetView>
  </sheetViews>
  <sheetFormatPr defaultColWidth="8.88671875" defaultRowHeight="13.2" x14ac:dyDescent="0.2"/>
  <cols>
    <col min="1" max="1" width="2.6640625" style="2" customWidth="1"/>
    <col min="2" max="4" width="5.44140625" style="2" customWidth="1"/>
    <col min="5" max="6" width="4.33203125" style="2" customWidth="1"/>
    <col min="7" max="7" width="3.88671875" style="2" customWidth="1"/>
    <col min="8" max="8" width="6.88671875" style="2" customWidth="1"/>
    <col min="9" max="10" width="4" style="2" customWidth="1"/>
    <col min="11" max="13" width="4.44140625" style="2" customWidth="1"/>
    <col min="14" max="14" width="1.44140625" style="2" customWidth="1"/>
    <col min="15" max="15" width="2.6640625" style="2" customWidth="1"/>
    <col min="16" max="18" width="5.44140625" style="2" customWidth="1"/>
    <col min="19" max="20" width="4.33203125" style="2" customWidth="1"/>
    <col min="21" max="21" width="3.88671875" style="2" customWidth="1"/>
    <col min="22" max="22" width="8.109375" style="2" customWidth="1"/>
    <col min="23" max="23" width="4.21875" style="2" customWidth="1"/>
    <col min="24" max="24" width="4" style="2" customWidth="1"/>
    <col min="25" max="27" width="4.44140625" style="2" customWidth="1"/>
    <col min="28" max="28" width="8.88671875" style="2"/>
    <col min="29" max="29" width="9.21875" style="2" hidden="1" customWidth="1"/>
    <col min="30" max="30" width="10.109375" style="2" hidden="1" customWidth="1"/>
    <col min="31" max="31" width="8.88671875" style="2"/>
    <col min="32" max="32" width="12.77734375" style="2" customWidth="1"/>
    <col min="33" max="33" width="2.21875" style="2" customWidth="1"/>
    <col min="34" max="34" width="31" style="2" bestFit="1" customWidth="1"/>
    <col min="35" max="35" width="11.77734375" style="2" bestFit="1" customWidth="1"/>
    <col min="36" max="16384" width="8.88671875" style="2"/>
  </cols>
  <sheetData>
    <row r="1" spans="1:43" ht="23.25" customHeight="1" x14ac:dyDescent="0.55000000000000004">
      <c r="A1" s="117" t="s">
        <v>32</v>
      </c>
      <c r="B1" s="117"/>
      <c r="C1" s="117"/>
      <c r="D1" s="117"/>
      <c r="E1" s="117"/>
      <c r="F1" s="117"/>
      <c r="G1" s="117"/>
      <c r="H1" s="9"/>
      <c r="I1" s="232" t="s">
        <v>39</v>
      </c>
      <c r="J1" s="232"/>
      <c r="K1" s="232"/>
      <c r="L1" s="232"/>
      <c r="M1" s="232"/>
      <c r="N1" s="232"/>
      <c r="O1" s="232"/>
      <c r="P1" s="232"/>
      <c r="Q1" s="232"/>
      <c r="R1" s="232"/>
      <c r="S1" s="232"/>
      <c r="T1" s="232"/>
      <c r="U1" s="31"/>
      <c r="V1" s="31"/>
      <c r="W1" s="31"/>
      <c r="X1" s="31"/>
      <c r="Y1" s="31"/>
      <c r="Z1" s="10"/>
      <c r="AA1" s="10"/>
    </row>
    <row r="2" spans="1:43" ht="6.75" customHeight="1" x14ac:dyDescent="0.2">
      <c r="A2" s="67" t="s">
        <v>22</v>
      </c>
      <c r="B2" s="67"/>
      <c r="C2" s="67"/>
      <c r="D2" s="67"/>
      <c r="E2" s="67"/>
      <c r="F2" s="67"/>
      <c r="G2" s="67"/>
      <c r="H2" s="9"/>
      <c r="I2" s="232"/>
      <c r="J2" s="232"/>
      <c r="K2" s="232"/>
      <c r="L2" s="232"/>
      <c r="M2" s="232"/>
      <c r="N2" s="232"/>
      <c r="O2" s="232"/>
      <c r="P2" s="232"/>
      <c r="Q2" s="232"/>
      <c r="R2" s="232"/>
      <c r="S2" s="232"/>
      <c r="T2" s="232"/>
      <c r="U2" s="31"/>
      <c r="V2" s="31"/>
      <c r="W2" s="31"/>
      <c r="X2" s="31"/>
      <c r="Y2" s="31"/>
      <c r="Z2" s="10"/>
      <c r="AA2" s="10"/>
      <c r="AE2"/>
      <c r="AF2"/>
      <c r="AG2"/>
      <c r="AH2"/>
      <c r="AI2"/>
      <c r="AJ2"/>
    </row>
    <row r="3" spans="1:43" ht="15" customHeight="1" x14ac:dyDescent="0.2">
      <c r="A3" s="67"/>
      <c r="B3" s="67"/>
      <c r="C3" s="67"/>
      <c r="D3" s="67"/>
      <c r="E3" s="67"/>
      <c r="F3" s="67"/>
      <c r="G3" s="67"/>
      <c r="H3" s="9"/>
      <c r="I3" s="232"/>
      <c r="J3" s="232"/>
      <c r="K3" s="232"/>
      <c r="L3" s="232"/>
      <c r="M3" s="232"/>
      <c r="N3" s="232"/>
      <c r="O3" s="232"/>
      <c r="P3" s="232"/>
      <c r="Q3" s="232"/>
      <c r="R3" s="232"/>
      <c r="S3" s="232"/>
      <c r="T3" s="232"/>
      <c r="U3" s="29"/>
      <c r="V3" s="29"/>
      <c r="W3" s="29"/>
      <c r="X3" s="29"/>
      <c r="Y3" s="29"/>
      <c r="Z3" s="10"/>
      <c r="AA3" s="10"/>
      <c r="AE3"/>
      <c r="AF3"/>
      <c r="AG3"/>
      <c r="AH3"/>
      <c r="AI3"/>
      <c r="AJ3"/>
    </row>
    <row r="4" spans="1:43" ht="10.5" customHeight="1" x14ac:dyDescent="0.45">
      <c r="A4" s="67"/>
      <c r="B4" s="67"/>
      <c r="C4" s="67"/>
      <c r="D4" s="67"/>
      <c r="E4" s="67"/>
      <c r="F4" s="67"/>
      <c r="G4" s="67"/>
      <c r="H4" s="9"/>
      <c r="I4" s="11" t="s">
        <v>19</v>
      </c>
      <c r="J4" s="11"/>
      <c r="K4" s="11"/>
      <c r="L4" s="11"/>
      <c r="M4" s="11"/>
      <c r="N4" s="11"/>
      <c r="O4" s="11"/>
      <c r="P4" s="11"/>
      <c r="Q4" s="11"/>
      <c r="R4" s="11"/>
      <c r="S4" s="11"/>
      <c r="T4" s="11"/>
      <c r="U4" s="11"/>
      <c r="V4" s="11"/>
      <c r="W4" s="9"/>
      <c r="X4" s="9"/>
      <c r="Y4" s="9"/>
      <c r="Z4" s="9"/>
      <c r="AA4" s="9"/>
      <c r="AE4"/>
      <c r="AF4"/>
      <c r="AG4"/>
      <c r="AH4"/>
      <c r="AI4"/>
      <c r="AJ4"/>
    </row>
    <row r="5" spans="1:43" ht="21" customHeight="1" x14ac:dyDescent="0.2">
      <c r="A5" s="152" t="s">
        <v>15</v>
      </c>
      <c r="B5" s="153"/>
      <c r="C5" s="154"/>
      <c r="D5" s="155" t="s">
        <v>19</v>
      </c>
      <c r="E5" s="156"/>
      <c r="F5" s="156"/>
      <c r="G5" s="156"/>
      <c r="H5" s="157"/>
      <c r="I5" s="126" t="s">
        <v>23</v>
      </c>
      <c r="J5" s="127"/>
      <c r="K5" s="127"/>
      <c r="L5" s="127"/>
      <c r="M5" s="127"/>
      <c r="N5" s="127"/>
      <c r="O5" s="127"/>
      <c r="P5" s="127"/>
      <c r="Q5" s="127"/>
      <c r="R5" s="127"/>
      <c r="S5" s="128"/>
      <c r="T5" s="158" t="s">
        <v>28</v>
      </c>
      <c r="U5" s="159"/>
      <c r="V5" s="159"/>
      <c r="W5" s="160"/>
      <c r="X5" s="162" t="s">
        <v>29</v>
      </c>
      <c r="Y5" s="163"/>
      <c r="Z5" s="163"/>
      <c r="AA5" s="164"/>
      <c r="AE5"/>
      <c r="AF5"/>
      <c r="AG5"/>
      <c r="AH5"/>
      <c r="AI5"/>
      <c r="AJ5"/>
    </row>
    <row r="6" spans="1:43" ht="16.5" customHeight="1" x14ac:dyDescent="0.2">
      <c r="A6" s="135" t="s">
        <v>3</v>
      </c>
      <c r="B6" s="136"/>
      <c r="C6" s="137"/>
      <c r="D6" s="141"/>
      <c r="E6" s="142"/>
      <c r="F6" s="142"/>
      <c r="G6" s="142"/>
      <c r="H6" s="143"/>
      <c r="I6" s="129"/>
      <c r="J6" s="130"/>
      <c r="K6" s="130"/>
      <c r="L6" s="130"/>
      <c r="M6" s="130"/>
      <c r="N6" s="130"/>
      <c r="O6" s="130"/>
      <c r="P6" s="130"/>
      <c r="Q6" s="130"/>
      <c r="R6" s="130"/>
      <c r="S6" s="131"/>
      <c r="T6" s="71" t="s">
        <v>50</v>
      </c>
      <c r="U6" s="72"/>
      <c r="V6" s="72"/>
      <c r="W6" s="73"/>
      <c r="X6" s="77" t="s">
        <v>16</v>
      </c>
      <c r="Y6" s="78"/>
      <c r="Z6" s="78"/>
      <c r="AA6" s="79"/>
      <c r="AE6"/>
      <c r="AF6"/>
      <c r="AG6"/>
      <c r="AH6"/>
      <c r="AI6"/>
      <c r="AJ6"/>
    </row>
    <row r="7" spans="1:43" ht="18" customHeight="1" x14ac:dyDescent="0.2">
      <c r="A7" s="138"/>
      <c r="B7" s="139"/>
      <c r="C7" s="140"/>
      <c r="D7" s="144"/>
      <c r="E7" s="145"/>
      <c r="F7" s="145"/>
      <c r="G7" s="145"/>
      <c r="H7" s="146"/>
      <c r="I7" s="132"/>
      <c r="J7" s="133"/>
      <c r="K7" s="133"/>
      <c r="L7" s="133"/>
      <c r="M7" s="133"/>
      <c r="N7" s="133"/>
      <c r="O7" s="133"/>
      <c r="P7" s="133"/>
      <c r="Q7" s="133"/>
      <c r="R7" s="133"/>
      <c r="S7" s="134"/>
      <c r="T7" s="74"/>
      <c r="U7" s="75"/>
      <c r="V7" s="75"/>
      <c r="W7" s="76"/>
      <c r="X7" s="80"/>
      <c r="Y7" s="81"/>
      <c r="Z7" s="81"/>
      <c r="AA7" s="82"/>
      <c r="AE7"/>
      <c r="AF7"/>
      <c r="AG7"/>
      <c r="AH7"/>
      <c r="AI7"/>
      <c r="AJ7"/>
    </row>
    <row r="8" spans="1:43" ht="23.25" customHeight="1" x14ac:dyDescent="0.5">
      <c r="A8" s="165" t="s">
        <v>24</v>
      </c>
      <c r="B8" s="166"/>
      <c r="C8" s="167"/>
      <c r="D8" s="168" t="s">
        <v>25</v>
      </c>
      <c r="E8" s="169"/>
      <c r="F8" s="169"/>
      <c r="G8" s="169"/>
      <c r="H8" s="170"/>
      <c r="I8" s="124" t="s">
        <v>26</v>
      </c>
      <c r="J8" s="125"/>
      <c r="K8" s="125"/>
      <c r="L8" s="125"/>
      <c r="M8" s="68"/>
      <c r="N8" s="69"/>
      <c r="O8" s="69"/>
      <c r="P8" s="69"/>
      <c r="Q8" s="69"/>
      <c r="R8" s="69"/>
      <c r="S8" s="69"/>
      <c r="T8" s="69"/>
      <c r="U8" s="69"/>
      <c r="V8" s="69"/>
      <c r="W8" s="69"/>
      <c r="X8" s="69"/>
      <c r="Y8" s="69"/>
      <c r="Z8" s="69"/>
      <c r="AA8" s="70"/>
      <c r="AE8"/>
      <c r="AF8"/>
      <c r="AG8"/>
      <c r="AH8"/>
      <c r="AI8"/>
      <c r="AJ8"/>
    </row>
    <row r="9" spans="1:43" ht="34.5" customHeight="1" x14ac:dyDescent="0.2">
      <c r="A9" s="149" t="s">
        <v>4</v>
      </c>
      <c r="B9" s="150"/>
      <c r="C9" s="151"/>
      <c r="D9" s="64"/>
      <c r="E9" s="65"/>
      <c r="F9" s="65"/>
      <c r="G9" s="65"/>
      <c r="H9" s="66"/>
      <c r="I9" s="59" t="s">
        <v>21</v>
      </c>
      <c r="J9" s="60"/>
      <c r="K9" s="60"/>
      <c r="L9" s="61" t="s">
        <v>36</v>
      </c>
      <c r="M9" s="61"/>
      <c r="N9" s="61"/>
      <c r="O9" s="61"/>
      <c r="P9" s="61"/>
      <c r="Q9" s="61"/>
      <c r="R9" s="61"/>
      <c r="S9" s="61"/>
      <c r="T9" s="61"/>
      <c r="U9" s="61"/>
      <c r="V9" s="61"/>
      <c r="W9" s="61"/>
      <c r="X9" s="61"/>
      <c r="Y9" s="61"/>
      <c r="Z9" s="61"/>
      <c r="AA9" s="62"/>
      <c r="AE9"/>
      <c r="AF9"/>
      <c r="AG9"/>
      <c r="AH9"/>
      <c r="AI9"/>
      <c r="AJ9"/>
    </row>
    <row r="10" spans="1:43" ht="24.75" customHeight="1" x14ac:dyDescent="0.6">
      <c r="A10" s="161" t="s">
        <v>73</v>
      </c>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E10"/>
      <c r="AF10"/>
      <c r="AG10"/>
      <c r="AH10"/>
      <c r="AI10"/>
      <c r="AJ10"/>
    </row>
    <row r="11" spans="1:43" ht="17.25" customHeight="1" x14ac:dyDescent="0.5">
      <c r="A11" s="83" t="s">
        <v>37</v>
      </c>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E11"/>
      <c r="AF11"/>
      <c r="AG11"/>
      <c r="AH11"/>
      <c r="AI11"/>
      <c r="AJ11"/>
    </row>
    <row r="12" spans="1:43" ht="18" customHeight="1" thickBot="1" x14ac:dyDescent="0.25">
      <c r="A12" s="63" t="s">
        <v>38</v>
      </c>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E12"/>
      <c r="AF12"/>
      <c r="AG12"/>
      <c r="AH12"/>
      <c r="AI12"/>
      <c r="AJ12"/>
    </row>
    <row r="13" spans="1:43" ht="12.75" customHeight="1" thickTop="1" x14ac:dyDescent="0.45">
      <c r="A13" s="9"/>
      <c r="B13" s="9"/>
      <c r="C13" s="9"/>
      <c r="D13" s="9"/>
      <c r="E13" s="9"/>
      <c r="F13" s="9"/>
      <c r="G13" s="9"/>
      <c r="H13" s="9"/>
      <c r="I13" s="106"/>
      <c r="J13" s="106"/>
      <c r="K13" s="106"/>
      <c r="L13" s="106"/>
      <c r="M13" s="11"/>
      <c r="N13" s="11"/>
      <c r="O13" s="84" t="s">
        <v>5</v>
      </c>
      <c r="P13" s="85"/>
      <c r="Q13" s="86"/>
      <c r="R13" s="11"/>
      <c r="S13" s="87" t="s">
        <v>31</v>
      </c>
      <c r="T13" s="88"/>
      <c r="U13" s="88"/>
      <c r="V13" s="88"/>
      <c r="W13" s="88"/>
      <c r="X13" s="88"/>
      <c r="Y13" s="88"/>
      <c r="Z13" s="88"/>
      <c r="AA13" s="89"/>
      <c r="AE13"/>
      <c r="AF13"/>
      <c r="AG13"/>
      <c r="AH13"/>
      <c r="AI13"/>
      <c r="AJ13"/>
    </row>
    <row r="14" spans="1:43" ht="5.25" customHeight="1" x14ac:dyDescent="0.2">
      <c r="A14" s="9"/>
      <c r="B14" s="9"/>
      <c r="C14" s="9"/>
      <c r="D14" s="9"/>
      <c r="E14" s="9"/>
      <c r="F14" s="104" t="s">
        <v>30</v>
      </c>
      <c r="G14" s="104"/>
      <c r="H14" s="104"/>
      <c r="I14" s="106"/>
      <c r="J14" s="106"/>
      <c r="K14" s="106"/>
      <c r="L14" s="106"/>
      <c r="M14" s="104" t="s">
        <v>8</v>
      </c>
      <c r="N14" s="12"/>
      <c r="O14" s="111"/>
      <c r="P14" s="112"/>
      <c r="Q14" s="113"/>
      <c r="R14" s="13"/>
      <c r="S14" s="90"/>
      <c r="T14" s="91"/>
      <c r="U14" s="91"/>
      <c r="V14" s="91"/>
      <c r="W14" s="91"/>
      <c r="X14" s="91"/>
      <c r="Y14" s="91"/>
      <c r="Z14" s="91"/>
      <c r="AA14" s="92"/>
      <c r="AE14"/>
      <c r="AF14"/>
      <c r="AG14"/>
      <c r="AH14"/>
      <c r="AI14"/>
      <c r="AJ14"/>
    </row>
    <row r="15" spans="1:43" ht="14.25" customHeight="1" thickBot="1" x14ac:dyDescent="0.25">
      <c r="A15" s="9"/>
      <c r="B15" s="9"/>
      <c r="C15" s="9"/>
      <c r="D15" s="9"/>
      <c r="E15" s="9"/>
      <c r="F15" s="105"/>
      <c r="G15" s="105"/>
      <c r="H15" s="105"/>
      <c r="I15" s="107"/>
      <c r="J15" s="107"/>
      <c r="K15" s="107"/>
      <c r="L15" s="107"/>
      <c r="M15" s="105"/>
      <c r="N15" s="14"/>
      <c r="O15" s="114"/>
      <c r="P15" s="115"/>
      <c r="Q15" s="116"/>
      <c r="R15" s="15"/>
      <c r="S15" s="93"/>
      <c r="T15" s="94"/>
      <c r="U15" s="94"/>
      <c r="V15" s="94"/>
      <c r="W15" s="94"/>
      <c r="X15" s="94"/>
      <c r="Y15" s="94"/>
      <c r="Z15" s="94"/>
      <c r="AA15" s="95"/>
      <c r="AE15"/>
      <c r="AF15"/>
      <c r="AG15"/>
      <c r="AH15"/>
      <c r="AI15"/>
      <c r="AJ15"/>
    </row>
    <row r="16" spans="1:43" ht="7.2" customHeight="1" thickBot="1" x14ac:dyDescent="0.25">
      <c r="A16" s="9"/>
      <c r="B16" s="9"/>
      <c r="C16" s="9"/>
      <c r="D16" s="9"/>
      <c r="E16" s="9"/>
      <c r="F16" s="9"/>
      <c r="G16" s="9"/>
      <c r="H16" s="9"/>
      <c r="I16" s="9"/>
      <c r="J16" s="9"/>
      <c r="K16" s="9"/>
      <c r="L16" s="9"/>
      <c r="M16" s="9"/>
      <c r="N16" s="9"/>
      <c r="O16" s="9"/>
      <c r="P16" s="16"/>
      <c r="Q16" s="16"/>
      <c r="R16" s="9"/>
      <c r="S16" s="9"/>
      <c r="T16" s="9"/>
      <c r="U16" s="9"/>
      <c r="V16" s="9"/>
      <c r="W16" s="9"/>
      <c r="X16" s="9"/>
      <c r="Y16" s="9"/>
      <c r="Z16" s="28"/>
      <c r="AA16" s="28"/>
      <c r="AB16" s="1"/>
      <c r="AC16" s="3"/>
      <c r="AD16" s="3"/>
      <c r="AE16"/>
      <c r="AF16"/>
      <c r="AG16"/>
      <c r="AH16"/>
      <c r="AI16"/>
      <c r="AJ16"/>
      <c r="AK16" s="3"/>
      <c r="AL16" s="3"/>
      <c r="AM16" s="8"/>
      <c r="AN16" s="8"/>
      <c r="AO16" s="3"/>
      <c r="AP16" s="3"/>
      <c r="AQ16" s="3"/>
    </row>
    <row r="17" spans="1:36" ht="19.5" customHeight="1" x14ac:dyDescent="0.5">
      <c r="A17" s="50" t="s">
        <v>7</v>
      </c>
      <c r="B17" s="51"/>
      <c r="C17" s="51"/>
      <c r="D17" s="51"/>
      <c r="E17" s="51"/>
      <c r="F17" s="51"/>
      <c r="G17" s="51"/>
      <c r="H17" s="52"/>
      <c r="I17" s="98" t="s">
        <v>49</v>
      </c>
      <c r="J17" s="99"/>
      <c r="K17" s="108" t="s">
        <v>40</v>
      </c>
      <c r="L17" s="109"/>
      <c r="M17" s="110"/>
      <c r="N17" s="16"/>
      <c r="O17" s="50" t="s">
        <v>7</v>
      </c>
      <c r="P17" s="51"/>
      <c r="Q17" s="51"/>
      <c r="R17" s="51"/>
      <c r="S17" s="51"/>
      <c r="T17" s="51"/>
      <c r="U17" s="51"/>
      <c r="V17" s="52"/>
      <c r="W17" s="98" t="s">
        <v>47</v>
      </c>
      <c r="X17" s="99"/>
      <c r="Y17" s="108" t="s">
        <v>40</v>
      </c>
      <c r="Z17" s="109"/>
      <c r="AA17" s="110"/>
      <c r="AB17" s="5"/>
      <c r="AD17" s="3"/>
      <c r="AE17"/>
      <c r="AF17"/>
      <c r="AG17"/>
      <c r="AH17"/>
      <c r="AI17"/>
      <c r="AJ17"/>
    </row>
    <row r="18" spans="1:36" ht="16.5" customHeight="1" x14ac:dyDescent="0.45">
      <c r="A18" s="53"/>
      <c r="B18" s="54"/>
      <c r="C18" s="54"/>
      <c r="D18" s="54"/>
      <c r="E18" s="54"/>
      <c r="F18" s="54"/>
      <c r="G18" s="54"/>
      <c r="H18" s="55"/>
      <c r="I18" s="100"/>
      <c r="J18" s="101"/>
      <c r="K18" s="233" t="s">
        <v>14</v>
      </c>
      <c r="L18" s="234"/>
      <c r="M18" s="235"/>
      <c r="N18" s="16"/>
      <c r="O18" s="53"/>
      <c r="P18" s="54"/>
      <c r="Q18" s="54"/>
      <c r="R18" s="54"/>
      <c r="S18" s="54"/>
      <c r="T18" s="54"/>
      <c r="U18" s="54"/>
      <c r="V18" s="55"/>
      <c r="W18" s="100"/>
      <c r="X18" s="101"/>
      <c r="Y18" s="233" t="s">
        <v>14</v>
      </c>
      <c r="Z18" s="234"/>
      <c r="AA18" s="235"/>
      <c r="AB18" s="5"/>
      <c r="AD18" s="3"/>
      <c r="AE18"/>
      <c r="AF18"/>
      <c r="AG18"/>
      <c r="AH18"/>
      <c r="AI18"/>
      <c r="AJ18"/>
    </row>
    <row r="19" spans="1:36" ht="24" customHeight="1" thickBot="1" x14ac:dyDescent="0.25">
      <c r="A19" s="56"/>
      <c r="B19" s="57"/>
      <c r="C19" s="57"/>
      <c r="D19" s="57"/>
      <c r="E19" s="57"/>
      <c r="F19" s="57"/>
      <c r="G19" s="57"/>
      <c r="H19" s="58"/>
      <c r="I19" s="102"/>
      <c r="J19" s="103"/>
      <c r="K19" s="32" t="s">
        <v>35</v>
      </c>
      <c r="L19" s="33" t="s">
        <v>33</v>
      </c>
      <c r="M19" s="34" t="s">
        <v>34</v>
      </c>
      <c r="N19" s="9"/>
      <c r="O19" s="56"/>
      <c r="P19" s="57"/>
      <c r="Q19" s="57"/>
      <c r="R19" s="57"/>
      <c r="S19" s="57"/>
      <c r="T19" s="57"/>
      <c r="U19" s="57"/>
      <c r="V19" s="58"/>
      <c r="W19" s="102"/>
      <c r="X19" s="103"/>
      <c r="Y19" s="32" t="s">
        <v>35</v>
      </c>
      <c r="Z19" s="33" t="s">
        <v>33</v>
      </c>
      <c r="AA19" s="34" t="s">
        <v>34</v>
      </c>
      <c r="AC19" s="7" t="s">
        <v>10</v>
      </c>
      <c r="AD19" s="6"/>
      <c r="AE19"/>
      <c r="AF19"/>
      <c r="AG19"/>
      <c r="AH19"/>
      <c r="AI19"/>
      <c r="AJ19"/>
    </row>
    <row r="20" spans="1:36" ht="25.5" customHeight="1" thickTop="1" x14ac:dyDescent="0.6">
      <c r="A20" s="19">
        <v>1</v>
      </c>
      <c r="B20" s="118" t="s">
        <v>6</v>
      </c>
      <c r="C20" s="119"/>
      <c r="D20" s="119"/>
      <c r="E20" s="119"/>
      <c r="F20" s="119"/>
      <c r="G20" s="119"/>
      <c r="H20" s="120"/>
      <c r="I20" s="147">
        <v>780</v>
      </c>
      <c r="J20" s="148"/>
      <c r="K20" s="17"/>
      <c r="L20" s="18"/>
      <c r="M20" s="20"/>
      <c r="N20" s="9"/>
      <c r="O20" s="19">
        <v>14</v>
      </c>
      <c r="P20" s="35" t="s">
        <v>65</v>
      </c>
      <c r="Q20" s="36"/>
      <c r="R20" s="36"/>
      <c r="S20" s="36"/>
      <c r="T20" s="36"/>
      <c r="U20" s="36"/>
      <c r="V20" s="37"/>
      <c r="W20" s="96">
        <v>700</v>
      </c>
      <c r="X20" s="97"/>
      <c r="Y20" s="17"/>
      <c r="Z20" s="18"/>
      <c r="AA20" s="20"/>
      <c r="AC20" s="2">
        <f>(I20*K20)+((I20+30)*L20)+((I20+50)*M20)</f>
        <v>0</v>
      </c>
      <c r="AD20" s="2">
        <f>(W20*Y20)+((W20+30)*Z20)+((W20+50)*AA20)</f>
        <v>0</v>
      </c>
      <c r="AE20"/>
      <c r="AF20"/>
      <c r="AG20"/>
      <c r="AH20"/>
      <c r="AI20"/>
      <c r="AJ20"/>
    </row>
    <row r="21" spans="1:36" ht="25.5" customHeight="1" x14ac:dyDescent="0.6">
      <c r="A21" s="21">
        <v>2</v>
      </c>
      <c r="B21" s="44" t="s">
        <v>51</v>
      </c>
      <c r="C21" s="45"/>
      <c r="D21" s="45"/>
      <c r="E21" s="45"/>
      <c r="F21" s="45"/>
      <c r="G21" s="45"/>
      <c r="H21" s="46"/>
      <c r="I21" s="96">
        <v>780</v>
      </c>
      <c r="J21" s="97"/>
      <c r="K21" s="17"/>
      <c r="L21" s="18"/>
      <c r="M21" s="20"/>
      <c r="N21" s="9"/>
      <c r="O21" s="21">
        <v>15</v>
      </c>
      <c r="P21" s="44" t="s">
        <v>66</v>
      </c>
      <c r="Q21" s="45"/>
      <c r="R21" s="45"/>
      <c r="S21" s="45"/>
      <c r="T21" s="45"/>
      <c r="U21" s="45"/>
      <c r="V21" s="46"/>
      <c r="W21" s="96">
        <v>780</v>
      </c>
      <c r="X21" s="97"/>
      <c r="Y21" s="17"/>
      <c r="Z21" s="18"/>
      <c r="AA21" s="20"/>
      <c r="AC21" s="2">
        <f t="shared" ref="AC21:AC31" si="0">(I21*K21)+((I21+30)*L21)+((I21+50)*M21)</f>
        <v>0</v>
      </c>
      <c r="AD21" s="2">
        <f t="shared" ref="AD21:AD32" si="1">(W21*Y21)+((W21+30)*Z21)+((W21+50)*AA21)</f>
        <v>0</v>
      </c>
      <c r="AE21"/>
      <c r="AF21"/>
      <c r="AG21"/>
      <c r="AH21"/>
      <c r="AI21"/>
      <c r="AJ21"/>
    </row>
    <row r="22" spans="1:36" ht="25.5" customHeight="1" x14ac:dyDescent="0.6">
      <c r="A22" s="21">
        <v>3</v>
      </c>
      <c r="B22" s="44" t="s">
        <v>12</v>
      </c>
      <c r="C22" s="45"/>
      <c r="D22" s="45"/>
      <c r="E22" s="45"/>
      <c r="F22" s="45"/>
      <c r="G22" s="45"/>
      <c r="H22" s="46"/>
      <c r="I22" s="96">
        <v>780</v>
      </c>
      <c r="J22" s="97"/>
      <c r="K22" s="17"/>
      <c r="L22" s="18"/>
      <c r="M22" s="20"/>
      <c r="N22" s="9"/>
      <c r="O22" s="21">
        <v>16</v>
      </c>
      <c r="P22" s="44" t="s">
        <v>67</v>
      </c>
      <c r="Q22" s="45"/>
      <c r="R22" s="45"/>
      <c r="S22" s="45"/>
      <c r="T22" s="45"/>
      <c r="U22" s="45"/>
      <c r="V22" s="46"/>
      <c r="W22" s="96">
        <v>680</v>
      </c>
      <c r="X22" s="97"/>
      <c r="Y22" s="17"/>
      <c r="Z22" s="18"/>
      <c r="AA22" s="20"/>
      <c r="AC22" s="2">
        <f t="shared" si="0"/>
        <v>0</v>
      </c>
      <c r="AD22" s="2">
        <f t="shared" si="1"/>
        <v>0</v>
      </c>
      <c r="AE22"/>
      <c r="AF22"/>
      <c r="AG22"/>
      <c r="AH22"/>
      <c r="AI22"/>
      <c r="AJ22"/>
    </row>
    <row r="23" spans="1:36" ht="25.5" customHeight="1" x14ac:dyDescent="0.6">
      <c r="A23" s="21">
        <v>4</v>
      </c>
      <c r="B23" s="121" t="s">
        <v>13</v>
      </c>
      <c r="C23" s="122"/>
      <c r="D23" s="122"/>
      <c r="E23" s="122"/>
      <c r="F23" s="122"/>
      <c r="G23" s="122"/>
      <c r="H23" s="123"/>
      <c r="I23" s="96">
        <v>780</v>
      </c>
      <c r="J23" s="97"/>
      <c r="K23" s="17"/>
      <c r="L23" s="18"/>
      <c r="M23" s="20"/>
      <c r="N23" s="9"/>
      <c r="O23" s="21">
        <v>17</v>
      </c>
      <c r="P23" s="44" t="s">
        <v>68</v>
      </c>
      <c r="Q23" s="45"/>
      <c r="R23" s="45"/>
      <c r="S23" s="45"/>
      <c r="T23" s="45"/>
      <c r="U23" s="45"/>
      <c r="V23" s="46"/>
      <c r="W23" s="96">
        <v>550</v>
      </c>
      <c r="X23" s="97"/>
      <c r="Y23" s="17"/>
      <c r="Z23" s="18"/>
      <c r="AA23" s="20"/>
      <c r="AC23" s="2">
        <f t="shared" si="0"/>
        <v>0</v>
      </c>
      <c r="AD23" s="2">
        <f t="shared" si="1"/>
        <v>0</v>
      </c>
      <c r="AE23"/>
      <c r="AF23"/>
      <c r="AG23"/>
      <c r="AH23"/>
      <c r="AI23"/>
      <c r="AJ23"/>
    </row>
    <row r="24" spans="1:36" ht="25.5" customHeight="1" x14ac:dyDescent="0.6">
      <c r="A24" s="21">
        <v>5</v>
      </c>
      <c r="B24" s="44" t="s">
        <v>1</v>
      </c>
      <c r="C24" s="45"/>
      <c r="D24" s="45"/>
      <c r="E24" s="45"/>
      <c r="F24" s="45"/>
      <c r="G24" s="45"/>
      <c r="H24" s="46"/>
      <c r="I24" s="96">
        <v>750</v>
      </c>
      <c r="J24" s="97"/>
      <c r="K24" s="17"/>
      <c r="L24" s="18"/>
      <c r="M24" s="20"/>
      <c r="N24" s="9"/>
      <c r="O24" s="21"/>
      <c r="P24" s="35"/>
      <c r="Q24" s="36"/>
      <c r="R24" s="36"/>
      <c r="S24" s="36"/>
      <c r="T24" s="36"/>
      <c r="U24" s="36"/>
      <c r="V24" s="37"/>
      <c r="W24" s="96" t="s">
        <v>27</v>
      </c>
      <c r="X24" s="97"/>
      <c r="Y24" s="17"/>
      <c r="Z24" s="18"/>
      <c r="AA24" s="20"/>
      <c r="AC24" s="2">
        <f t="shared" si="0"/>
        <v>0</v>
      </c>
      <c r="AD24" s="2" t="e">
        <f t="shared" si="1"/>
        <v>#VALUE!</v>
      </c>
      <c r="AE24"/>
      <c r="AF24"/>
      <c r="AG24"/>
      <c r="AH24"/>
      <c r="AI24"/>
      <c r="AJ24"/>
    </row>
    <row r="25" spans="1:36" ht="25.5" customHeight="1" x14ac:dyDescent="0.6">
      <c r="A25" s="21">
        <v>6</v>
      </c>
      <c r="B25" s="44" t="s">
        <v>2</v>
      </c>
      <c r="C25" s="45"/>
      <c r="D25" s="45"/>
      <c r="E25" s="45"/>
      <c r="F25" s="45"/>
      <c r="G25" s="45"/>
      <c r="H25" s="46"/>
      <c r="I25" s="96">
        <v>980</v>
      </c>
      <c r="J25" s="97"/>
      <c r="K25" s="17"/>
      <c r="L25" s="18"/>
      <c r="M25" s="20"/>
      <c r="N25" s="9"/>
      <c r="O25" s="21"/>
      <c r="P25" s="35"/>
      <c r="Q25" s="36"/>
      <c r="R25" s="36"/>
      <c r="S25" s="36"/>
      <c r="T25" s="36"/>
      <c r="U25" s="36"/>
      <c r="V25" s="37"/>
      <c r="W25" s="96" t="s">
        <v>27</v>
      </c>
      <c r="X25" s="97"/>
      <c r="Y25" s="17"/>
      <c r="Z25" s="18"/>
      <c r="AA25" s="20"/>
      <c r="AC25" s="2">
        <f t="shared" si="0"/>
        <v>0</v>
      </c>
      <c r="AD25" s="2">
        <f>(W27*Y25)+((W27+30)*Z25)+((W27+50)*AA25)</f>
        <v>0</v>
      </c>
      <c r="AE25"/>
      <c r="AF25"/>
      <c r="AG25"/>
      <c r="AH25"/>
      <c r="AI25"/>
      <c r="AJ25"/>
    </row>
    <row r="26" spans="1:36" ht="25.5" customHeight="1" x14ac:dyDescent="0.6">
      <c r="A26" s="21">
        <v>7</v>
      </c>
      <c r="B26" s="44" t="s">
        <v>0</v>
      </c>
      <c r="C26" s="45"/>
      <c r="D26" s="45"/>
      <c r="E26" s="45"/>
      <c r="F26" s="45"/>
      <c r="G26" s="45"/>
      <c r="H26" s="46"/>
      <c r="I26" s="96">
        <v>840</v>
      </c>
      <c r="J26" s="97"/>
      <c r="K26" s="17"/>
      <c r="L26" s="18"/>
      <c r="M26" s="20"/>
      <c r="N26" s="9"/>
      <c r="O26" s="21"/>
      <c r="P26" s="38"/>
      <c r="Q26" s="39"/>
      <c r="R26" s="39"/>
      <c r="S26" s="39"/>
      <c r="T26" s="39"/>
      <c r="U26" s="39"/>
      <c r="V26" s="40"/>
      <c r="W26" s="178"/>
      <c r="X26" s="179"/>
      <c r="Y26" s="17"/>
      <c r="Z26" s="18"/>
      <c r="AA26" s="20"/>
      <c r="AC26" s="2">
        <f t="shared" si="0"/>
        <v>0</v>
      </c>
      <c r="AD26" s="2">
        <f>(W28*Y26)+((W28+30)*Z26)+((W28+50)*AA26)</f>
        <v>0</v>
      </c>
    </row>
    <row r="27" spans="1:36" ht="25.5" customHeight="1" x14ac:dyDescent="0.6">
      <c r="A27" s="21">
        <v>8</v>
      </c>
      <c r="B27" s="44" t="s">
        <v>71</v>
      </c>
      <c r="C27" s="45"/>
      <c r="D27" s="45"/>
      <c r="E27" s="45"/>
      <c r="F27" s="45"/>
      <c r="G27" s="45"/>
      <c r="H27" s="46"/>
      <c r="I27" s="173">
        <v>780</v>
      </c>
      <c r="J27" s="174"/>
      <c r="K27" s="17"/>
      <c r="L27" s="18"/>
      <c r="M27" s="20"/>
      <c r="N27" s="9"/>
      <c r="O27" s="21"/>
      <c r="P27" s="35"/>
      <c r="Q27" s="36"/>
      <c r="R27" s="36"/>
      <c r="S27" s="36"/>
      <c r="T27" s="36"/>
      <c r="U27" s="36"/>
      <c r="V27" s="37"/>
      <c r="W27" s="180"/>
      <c r="X27" s="181"/>
      <c r="Y27" s="17"/>
      <c r="Z27" s="18"/>
      <c r="AA27" s="20"/>
      <c r="AC27" s="2">
        <f t="shared" si="0"/>
        <v>0</v>
      </c>
      <c r="AD27" s="2" t="e">
        <f>(W29*Y27)+((W29+30)*Z27)+((W29+50)*AA27)</f>
        <v>#VALUE!</v>
      </c>
    </row>
    <row r="28" spans="1:36" ht="25.5" customHeight="1" x14ac:dyDescent="0.6">
      <c r="A28" s="21">
        <v>9</v>
      </c>
      <c r="B28" s="35" t="s">
        <v>72</v>
      </c>
      <c r="C28" s="36"/>
      <c r="D28" s="36"/>
      <c r="E28" s="36"/>
      <c r="F28" s="36"/>
      <c r="G28" s="36"/>
      <c r="H28" s="37"/>
      <c r="I28" s="96">
        <v>800</v>
      </c>
      <c r="J28" s="97"/>
      <c r="K28" s="17"/>
      <c r="L28" s="18"/>
      <c r="M28" s="20"/>
      <c r="N28" s="9"/>
      <c r="O28" s="21"/>
      <c r="P28" s="185"/>
      <c r="Q28" s="186"/>
      <c r="R28" s="186"/>
      <c r="S28" s="186"/>
      <c r="T28" s="186"/>
      <c r="U28" s="186"/>
      <c r="V28" s="187"/>
      <c r="W28" s="178"/>
      <c r="X28" s="179"/>
      <c r="Y28" s="17"/>
      <c r="Z28" s="18"/>
      <c r="AA28" s="20"/>
      <c r="AC28" s="2">
        <f t="shared" si="0"/>
        <v>0</v>
      </c>
      <c r="AD28" s="2" t="e">
        <f>(W30*Y28)+((W30+30)*Z28)+((W30+50)*AA28)</f>
        <v>#VALUE!</v>
      </c>
    </row>
    <row r="29" spans="1:36" ht="25.5" customHeight="1" x14ac:dyDescent="0.6">
      <c r="A29" s="21">
        <v>10</v>
      </c>
      <c r="B29" s="44" t="s">
        <v>11</v>
      </c>
      <c r="C29" s="45"/>
      <c r="D29" s="45"/>
      <c r="E29" s="45"/>
      <c r="F29" s="45"/>
      <c r="G29" s="45"/>
      <c r="H29" s="46"/>
      <c r="I29" s="96">
        <v>750</v>
      </c>
      <c r="J29" s="97"/>
      <c r="K29" s="17"/>
      <c r="L29" s="18"/>
      <c r="M29" s="20"/>
      <c r="N29" s="9"/>
      <c r="O29" s="21" t="s">
        <v>19</v>
      </c>
      <c r="P29" s="182" t="s">
        <v>19</v>
      </c>
      <c r="Q29" s="183"/>
      <c r="R29" s="183"/>
      <c r="S29" s="183"/>
      <c r="T29" s="183"/>
      <c r="U29" s="183"/>
      <c r="V29" s="184"/>
      <c r="W29" s="178" t="s">
        <v>19</v>
      </c>
      <c r="X29" s="179"/>
      <c r="Y29" s="17"/>
      <c r="Z29" s="18"/>
      <c r="AA29" s="20"/>
      <c r="AC29" s="2">
        <f t="shared" si="0"/>
        <v>0</v>
      </c>
      <c r="AD29" s="2" t="e">
        <f>(W31*Y29)+((W31+30)*Z29)+((W31+50)*AA29)</f>
        <v>#VALUE!</v>
      </c>
    </row>
    <row r="30" spans="1:36" ht="25.5" customHeight="1" x14ac:dyDescent="0.6">
      <c r="A30" s="21">
        <v>11</v>
      </c>
      <c r="B30" s="35" t="s">
        <v>56</v>
      </c>
      <c r="C30" s="36"/>
      <c r="D30" s="36"/>
      <c r="E30" s="36"/>
      <c r="F30" s="36"/>
      <c r="G30" s="36"/>
      <c r="H30" s="37"/>
      <c r="I30" s="173">
        <v>600</v>
      </c>
      <c r="J30" s="174"/>
      <c r="K30" s="17"/>
      <c r="L30" s="18"/>
      <c r="M30" s="20"/>
      <c r="N30" s="9"/>
      <c r="O30" s="21" t="s">
        <v>19</v>
      </c>
      <c r="P30" s="175" t="s">
        <v>17</v>
      </c>
      <c r="Q30" s="176"/>
      <c r="R30" s="176"/>
      <c r="S30" s="176"/>
      <c r="T30" s="176"/>
      <c r="U30" s="176"/>
      <c r="V30" s="177"/>
      <c r="W30" s="96" t="s">
        <v>17</v>
      </c>
      <c r="X30" s="97"/>
      <c r="Y30" s="17"/>
      <c r="Z30" s="18"/>
      <c r="AA30" s="20"/>
      <c r="AC30" s="2">
        <f t="shared" si="0"/>
        <v>0</v>
      </c>
    </row>
    <row r="31" spans="1:36" ht="25.5" customHeight="1" x14ac:dyDescent="0.6">
      <c r="A31" s="21">
        <v>12</v>
      </c>
      <c r="B31" s="35" t="s">
        <v>57</v>
      </c>
      <c r="C31" s="36"/>
      <c r="D31" s="36"/>
      <c r="E31" s="36"/>
      <c r="F31" s="36"/>
      <c r="G31" s="36"/>
      <c r="H31" s="37"/>
      <c r="I31" s="96">
        <v>800</v>
      </c>
      <c r="J31" s="97"/>
      <c r="K31" s="17"/>
      <c r="L31" s="18"/>
      <c r="M31" s="20"/>
      <c r="N31" s="9"/>
      <c r="O31" s="21" t="s">
        <v>19</v>
      </c>
      <c r="P31" s="47" t="s">
        <v>19</v>
      </c>
      <c r="Q31" s="48"/>
      <c r="R31" s="48"/>
      <c r="S31" s="48"/>
      <c r="T31" s="48"/>
      <c r="U31" s="48"/>
      <c r="V31" s="49"/>
      <c r="W31" s="171" t="s">
        <v>19</v>
      </c>
      <c r="X31" s="172"/>
      <c r="Y31" s="17"/>
      <c r="Z31" s="18"/>
      <c r="AA31" s="20"/>
      <c r="AC31" s="2">
        <f t="shared" si="0"/>
        <v>0</v>
      </c>
    </row>
    <row r="32" spans="1:36" ht="25.5" customHeight="1" thickBot="1" x14ac:dyDescent="0.65">
      <c r="A32" s="22">
        <v>13</v>
      </c>
      <c r="B32" s="41" t="s">
        <v>58</v>
      </c>
      <c r="C32" s="42"/>
      <c r="D32" s="42"/>
      <c r="E32" s="42"/>
      <c r="F32" s="42"/>
      <c r="G32" s="42"/>
      <c r="H32" s="43"/>
      <c r="I32" s="196">
        <v>900</v>
      </c>
      <c r="J32" s="197"/>
      <c r="K32" s="23"/>
      <c r="L32" s="24"/>
      <c r="M32" s="25"/>
      <c r="N32" s="9"/>
      <c r="O32" s="22" t="s">
        <v>18</v>
      </c>
      <c r="P32" s="198" t="s">
        <v>17</v>
      </c>
      <c r="Q32" s="199"/>
      <c r="R32" s="199"/>
      <c r="S32" s="199"/>
      <c r="T32" s="199"/>
      <c r="U32" s="199"/>
      <c r="V32" s="200"/>
      <c r="W32" s="201" t="s">
        <v>17</v>
      </c>
      <c r="X32" s="202"/>
      <c r="Y32" s="23"/>
      <c r="Z32" s="24"/>
      <c r="AA32" s="25"/>
      <c r="AC32" s="2">
        <f>(I32*K32)+((I32+30)*L32)+((I32+50)*M32)</f>
        <v>0</v>
      </c>
      <c r="AD32" s="2" t="e">
        <f t="shared" si="1"/>
        <v>#VALUE!</v>
      </c>
    </row>
    <row r="33" spans="1:30" ht="7.5" customHeight="1" thickBot="1" x14ac:dyDescent="0.25">
      <c r="A33" s="9"/>
      <c r="B33" s="9"/>
      <c r="C33" s="9"/>
      <c r="D33" s="9"/>
      <c r="E33" s="9"/>
      <c r="F33" s="9"/>
      <c r="G33" s="9"/>
      <c r="H33" s="9"/>
      <c r="I33" s="9"/>
      <c r="J33" s="9"/>
      <c r="K33" s="9"/>
      <c r="L33" s="9"/>
      <c r="M33" s="9"/>
      <c r="N33" s="9"/>
      <c r="O33" s="9"/>
      <c r="P33" s="9"/>
      <c r="Q33" s="9"/>
      <c r="R33" s="9"/>
      <c r="S33" s="9"/>
      <c r="T33" s="9"/>
      <c r="U33" s="9"/>
      <c r="V33" s="9"/>
      <c r="W33" s="9"/>
      <c r="X33" s="9"/>
      <c r="Y33" s="9"/>
      <c r="Z33" s="9"/>
      <c r="AA33" s="9"/>
    </row>
    <row r="34" spans="1:30" ht="43.5" customHeight="1" thickBot="1" x14ac:dyDescent="0.25">
      <c r="A34" s="188" t="s">
        <v>63</v>
      </c>
      <c r="B34" s="189"/>
      <c r="C34" s="189"/>
      <c r="D34" s="189"/>
      <c r="E34" s="189"/>
      <c r="F34" s="189"/>
      <c r="G34" s="189"/>
      <c r="H34" s="190"/>
      <c r="I34" s="191" t="s">
        <v>44</v>
      </c>
      <c r="J34" s="192"/>
      <c r="K34" s="193"/>
      <c r="L34" s="194" t="s">
        <v>41</v>
      </c>
      <c r="M34" s="195"/>
      <c r="N34" s="9"/>
      <c r="O34" s="188" t="s">
        <v>64</v>
      </c>
      <c r="P34" s="189"/>
      <c r="Q34" s="189"/>
      <c r="R34" s="189"/>
      <c r="S34" s="189"/>
      <c r="T34" s="189"/>
      <c r="U34" s="189"/>
      <c r="V34" s="190"/>
      <c r="W34" s="191" t="s">
        <v>48</v>
      </c>
      <c r="X34" s="192"/>
      <c r="Y34" s="193"/>
      <c r="Z34" s="194" t="s">
        <v>41</v>
      </c>
      <c r="AA34" s="195"/>
    </row>
    <row r="35" spans="1:30" ht="25.5" customHeight="1" thickTop="1" x14ac:dyDescent="0.55000000000000004">
      <c r="A35" s="19">
        <v>1</v>
      </c>
      <c r="B35" s="118" t="s">
        <v>42</v>
      </c>
      <c r="C35" s="119"/>
      <c r="D35" s="119"/>
      <c r="E35" s="119"/>
      <c r="F35" s="119"/>
      <c r="G35" s="119"/>
      <c r="H35" s="120"/>
      <c r="I35" s="211">
        <v>180</v>
      </c>
      <c r="J35" s="212"/>
      <c r="K35" s="213"/>
      <c r="L35" s="214"/>
      <c r="M35" s="215"/>
      <c r="N35" s="9"/>
      <c r="O35" s="26">
        <v>9</v>
      </c>
      <c r="P35" s="216" t="s">
        <v>45</v>
      </c>
      <c r="Q35" s="217"/>
      <c r="R35" s="217"/>
      <c r="S35" s="217"/>
      <c r="T35" s="217"/>
      <c r="U35" s="217"/>
      <c r="V35" s="218"/>
      <c r="W35" s="203">
        <v>3200</v>
      </c>
      <c r="X35" s="204"/>
      <c r="Y35" s="205"/>
      <c r="Z35" s="214"/>
      <c r="AA35" s="215"/>
      <c r="AC35" s="2">
        <f>I35*L35</f>
        <v>0</v>
      </c>
      <c r="AD35" s="2">
        <f>W35*Z35</f>
        <v>0</v>
      </c>
    </row>
    <row r="36" spans="1:30" ht="25.5" customHeight="1" x14ac:dyDescent="0.55000000000000004">
      <c r="A36" s="21">
        <v>2</v>
      </c>
      <c r="B36" s="44" t="s">
        <v>52</v>
      </c>
      <c r="C36" s="45"/>
      <c r="D36" s="45"/>
      <c r="E36" s="45"/>
      <c r="F36" s="45"/>
      <c r="G36" s="45"/>
      <c r="H36" s="46"/>
      <c r="I36" s="203">
        <v>180</v>
      </c>
      <c r="J36" s="204"/>
      <c r="K36" s="205"/>
      <c r="L36" s="206"/>
      <c r="M36" s="207"/>
      <c r="N36" s="9"/>
      <c r="O36" s="21">
        <v>10</v>
      </c>
      <c r="P36" s="216" t="s">
        <v>46</v>
      </c>
      <c r="Q36" s="217"/>
      <c r="R36" s="217"/>
      <c r="S36" s="217"/>
      <c r="T36" s="217"/>
      <c r="U36" s="217"/>
      <c r="V36" s="218"/>
      <c r="W36" s="208">
        <v>4400</v>
      </c>
      <c r="X36" s="209"/>
      <c r="Y36" s="210"/>
      <c r="Z36" s="206"/>
      <c r="AA36" s="207"/>
      <c r="AC36" s="2">
        <f t="shared" ref="AC36:AC44" si="2">I36*L36</f>
        <v>0</v>
      </c>
      <c r="AD36" s="2">
        <f t="shared" ref="AD36:AD44" si="3">W36*Z36</f>
        <v>0</v>
      </c>
    </row>
    <row r="37" spans="1:30" ht="25.5" customHeight="1" x14ac:dyDescent="0.55000000000000004">
      <c r="A37" s="26">
        <v>3</v>
      </c>
      <c r="B37" s="219" t="s">
        <v>43</v>
      </c>
      <c r="C37" s="220"/>
      <c r="D37" s="220"/>
      <c r="E37" s="220"/>
      <c r="F37" s="220"/>
      <c r="G37" s="220"/>
      <c r="H37" s="221"/>
      <c r="I37" s="203">
        <v>220</v>
      </c>
      <c r="J37" s="204"/>
      <c r="K37" s="205"/>
      <c r="L37" s="206"/>
      <c r="M37" s="207"/>
      <c r="N37" s="9"/>
      <c r="O37" s="21">
        <v>11</v>
      </c>
      <c r="P37" s="35" t="s">
        <v>69</v>
      </c>
      <c r="Q37" s="36"/>
      <c r="R37" s="36"/>
      <c r="S37" s="36"/>
      <c r="T37" s="36"/>
      <c r="U37" s="36"/>
      <c r="V37" s="37"/>
      <c r="W37" s="222">
        <v>700</v>
      </c>
      <c r="X37" s="223"/>
      <c r="Y37" s="224"/>
      <c r="Z37" s="206"/>
      <c r="AA37" s="207"/>
      <c r="AC37" s="2">
        <f t="shared" si="2"/>
        <v>0</v>
      </c>
      <c r="AD37" s="2">
        <f t="shared" si="3"/>
        <v>0</v>
      </c>
    </row>
    <row r="38" spans="1:30" ht="25.5" customHeight="1" x14ac:dyDescent="0.55000000000000004">
      <c r="A38" s="21">
        <v>4</v>
      </c>
      <c r="B38" s="219" t="s">
        <v>60</v>
      </c>
      <c r="C38" s="220"/>
      <c r="D38" s="220"/>
      <c r="E38" s="220"/>
      <c r="F38" s="220"/>
      <c r="G38" s="220"/>
      <c r="H38" s="221"/>
      <c r="I38" s="203">
        <v>1980</v>
      </c>
      <c r="J38" s="204"/>
      <c r="K38" s="205"/>
      <c r="L38" s="206"/>
      <c r="M38" s="207"/>
      <c r="N38" s="9"/>
      <c r="O38" s="21">
        <v>12</v>
      </c>
      <c r="P38" s="35" t="s">
        <v>70</v>
      </c>
      <c r="Q38" s="36"/>
      <c r="R38" s="36"/>
      <c r="S38" s="36"/>
      <c r="T38" s="36"/>
      <c r="U38" s="36"/>
      <c r="V38" s="37"/>
      <c r="W38" s="222">
        <v>700</v>
      </c>
      <c r="X38" s="223"/>
      <c r="Y38" s="224"/>
      <c r="Z38" s="206"/>
      <c r="AA38" s="207"/>
      <c r="AC38" s="2">
        <f t="shared" si="2"/>
        <v>0</v>
      </c>
      <c r="AD38" s="2">
        <f>W38*Z38</f>
        <v>0</v>
      </c>
    </row>
    <row r="39" spans="1:30" ht="25.5" customHeight="1" x14ac:dyDescent="0.55000000000000004">
      <c r="A39" s="26">
        <v>5</v>
      </c>
      <c r="B39" s="219" t="s">
        <v>59</v>
      </c>
      <c r="C39" s="220"/>
      <c r="D39" s="220"/>
      <c r="E39" s="220"/>
      <c r="F39" s="220"/>
      <c r="G39" s="220"/>
      <c r="H39" s="221"/>
      <c r="I39" s="203">
        <v>1980</v>
      </c>
      <c r="J39" s="204"/>
      <c r="K39" s="205"/>
      <c r="L39" s="206"/>
      <c r="M39" s="207"/>
      <c r="N39" s="9"/>
      <c r="O39" s="21"/>
      <c r="P39" s="216"/>
      <c r="Q39" s="217"/>
      <c r="R39" s="217"/>
      <c r="S39" s="217"/>
      <c r="T39" s="217"/>
      <c r="U39" s="217"/>
      <c r="V39" s="218"/>
      <c r="W39" s="208"/>
      <c r="X39" s="209"/>
      <c r="Y39" s="210"/>
      <c r="Z39" s="206"/>
      <c r="AA39" s="207"/>
      <c r="AC39" s="2">
        <f t="shared" si="2"/>
        <v>0</v>
      </c>
      <c r="AD39" s="2">
        <f>W39*Z39</f>
        <v>0</v>
      </c>
    </row>
    <row r="40" spans="1:30" ht="25.5" customHeight="1" x14ac:dyDescent="0.55000000000000004">
      <c r="A40" s="21">
        <v>6</v>
      </c>
      <c r="B40" s="219" t="s">
        <v>62</v>
      </c>
      <c r="C40" s="220"/>
      <c r="D40" s="220"/>
      <c r="E40" s="220"/>
      <c r="F40" s="220"/>
      <c r="G40" s="220"/>
      <c r="H40" s="221"/>
      <c r="I40" s="203" t="s">
        <v>53</v>
      </c>
      <c r="J40" s="204"/>
      <c r="K40" s="205"/>
      <c r="L40" s="206"/>
      <c r="M40" s="207"/>
      <c r="N40" s="9"/>
      <c r="O40" s="21"/>
      <c r="P40" s="216"/>
      <c r="Q40" s="217"/>
      <c r="R40" s="217"/>
      <c r="S40" s="217"/>
      <c r="T40" s="217"/>
      <c r="U40" s="217"/>
      <c r="V40" s="218"/>
      <c r="W40" s="226"/>
      <c r="X40" s="227"/>
      <c r="Y40" s="228"/>
      <c r="Z40" s="206"/>
      <c r="AA40" s="207"/>
      <c r="AC40" s="2" t="e">
        <f t="shared" si="2"/>
        <v>#VALUE!</v>
      </c>
      <c r="AD40" s="2">
        <f>W40*Z40</f>
        <v>0</v>
      </c>
    </row>
    <row r="41" spans="1:30" ht="25.5" customHeight="1" x14ac:dyDescent="0.55000000000000004">
      <c r="A41" s="26">
        <v>7</v>
      </c>
      <c r="B41" s="219" t="s">
        <v>61</v>
      </c>
      <c r="C41" s="220"/>
      <c r="D41" s="220"/>
      <c r="E41" s="220"/>
      <c r="F41" s="220"/>
      <c r="G41" s="220"/>
      <c r="H41" s="221"/>
      <c r="I41" s="203" t="s">
        <v>54</v>
      </c>
      <c r="J41" s="204"/>
      <c r="K41" s="205"/>
      <c r="L41" s="206"/>
      <c r="M41" s="207"/>
      <c r="N41" s="9"/>
      <c r="O41" s="21"/>
      <c r="P41" s="216"/>
      <c r="Q41" s="217"/>
      <c r="R41" s="217"/>
      <c r="S41" s="217"/>
      <c r="T41" s="217"/>
      <c r="U41" s="217"/>
      <c r="V41" s="218"/>
      <c r="W41" s="208"/>
      <c r="X41" s="209"/>
      <c r="Y41" s="210"/>
      <c r="Z41" s="206" t="s">
        <v>19</v>
      </c>
      <c r="AA41" s="207"/>
      <c r="AC41" s="2" t="e">
        <f t="shared" si="2"/>
        <v>#VALUE!</v>
      </c>
      <c r="AD41" s="2" t="e">
        <f t="shared" si="3"/>
        <v>#VALUE!</v>
      </c>
    </row>
    <row r="42" spans="1:30" ht="25.5" customHeight="1" x14ac:dyDescent="0.55000000000000004">
      <c r="A42" s="21">
        <v>8</v>
      </c>
      <c r="B42" s="44" t="s">
        <v>9</v>
      </c>
      <c r="C42" s="45"/>
      <c r="D42" s="45"/>
      <c r="E42" s="45"/>
      <c r="F42" s="45"/>
      <c r="G42" s="45"/>
      <c r="H42" s="46"/>
      <c r="I42" s="203">
        <v>380</v>
      </c>
      <c r="J42" s="204"/>
      <c r="K42" s="205"/>
      <c r="L42" s="206"/>
      <c r="M42" s="207"/>
      <c r="N42" s="9"/>
      <c r="O42" s="21"/>
      <c r="P42" s="44"/>
      <c r="Q42" s="45"/>
      <c r="R42" s="45"/>
      <c r="S42" s="45"/>
      <c r="T42" s="45"/>
      <c r="U42" s="45"/>
      <c r="V42" s="46"/>
      <c r="W42" s="203"/>
      <c r="X42" s="204"/>
      <c r="Y42" s="205"/>
      <c r="Z42" s="206"/>
      <c r="AA42" s="207"/>
      <c r="AC42" s="2">
        <f t="shared" si="2"/>
        <v>0</v>
      </c>
      <c r="AD42" s="2">
        <f t="shared" si="3"/>
        <v>0</v>
      </c>
    </row>
    <row r="43" spans="1:30" ht="25.5" customHeight="1" x14ac:dyDescent="0.55000000000000004">
      <c r="A43" s="26"/>
      <c r="B43" s="216"/>
      <c r="C43" s="217"/>
      <c r="D43" s="217"/>
      <c r="E43" s="217"/>
      <c r="F43" s="217"/>
      <c r="G43" s="217"/>
      <c r="H43" s="218"/>
      <c r="I43" s="203"/>
      <c r="J43" s="204"/>
      <c r="K43" s="205"/>
      <c r="L43" s="206"/>
      <c r="M43" s="207"/>
      <c r="N43" s="9"/>
      <c r="O43" s="21"/>
      <c r="P43" s="247"/>
      <c r="Q43" s="248"/>
      <c r="R43" s="248"/>
      <c r="S43" s="248"/>
      <c r="T43" s="248"/>
      <c r="U43" s="248"/>
      <c r="V43" s="249" t="str">
        <f t="shared" ref="V43" si="4">IF(U43="","",S43*U43)</f>
        <v/>
      </c>
      <c r="W43" s="203"/>
      <c r="X43" s="204"/>
      <c r="Y43" s="205"/>
      <c r="Z43" s="206"/>
      <c r="AA43" s="207"/>
      <c r="AC43" s="2">
        <f t="shared" si="2"/>
        <v>0</v>
      </c>
      <c r="AD43" s="2">
        <f t="shared" si="3"/>
        <v>0</v>
      </c>
    </row>
    <row r="44" spans="1:30" ht="25.5" customHeight="1" thickBot="1" x14ac:dyDescent="0.55000000000000004">
      <c r="A44" s="22"/>
      <c r="B44" s="198"/>
      <c r="C44" s="199"/>
      <c r="D44" s="199"/>
      <c r="E44" s="199"/>
      <c r="F44" s="199"/>
      <c r="G44" s="199"/>
      <c r="H44" s="200"/>
      <c r="I44" s="236"/>
      <c r="J44" s="237"/>
      <c r="K44" s="238"/>
      <c r="L44" s="239"/>
      <c r="M44" s="240"/>
      <c r="N44" s="9"/>
      <c r="O44" s="22" t="s">
        <v>20</v>
      </c>
      <c r="P44" s="241" t="s">
        <v>17</v>
      </c>
      <c r="Q44" s="242"/>
      <c r="R44" s="242"/>
      <c r="S44" s="242"/>
      <c r="T44" s="242"/>
      <c r="U44" s="242"/>
      <c r="V44" s="243"/>
      <c r="W44" s="244"/>
      <c r="X44" s="245"/>
      <c r="Y44" s="246"/>
      <c r="Z44" s="239"/>
      <c r="AA44" s="240"/>
      <c r="AC44" s="2">
        <f t="shared" si="2"/>
        <v>0</v>
      </c>
      <c r="AD44" s="2">
        <f t="shared" si="3"/>
        <v>0</v>
      </c>
    </row>
    <row r="45" spans="1:30" ht="31.5" customHeight="1" x14ac:dyDescent="0.6">
      <c r="A45" s="229" t="s">
        <v>55</v>
      </c>
      <c r="B45" s="229"/>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row>
    <row r="46" spans="1:30" ht="15.75" customHeight="1" x14ac:dyDescent="0.6">
      <c r="A46" s="30"/>
      <c r="B46" s="30"/>
      <c r="C46" s="30"/>
      <c r="D46" s="30"/>
      <c r="E46" s="30"/>
      <c r="F46" s="30"/>
      <c r="G46" s="30"/>
      <c r="H46" s="30"/>
      <c r="I46" s="30"/>
      <c r="J46" s="225" t="s">
        <v>75</v>
      </c>
      <c r="K46" s="225"/>
      <c r="L46" s="225"/>
      <c r="M46" s="225"/>
      <c r="N46" s="225"/>
      <c r="O46" s="225"/>
      <c r="P46" s="225"/>
      <c r="Q46" s="225"/>
      <c r="R46" s="225"/>
      <c r="S46" s="225"/>
      <c r="T46" s="225"/>
      <c r="U46" s="225"/>
      <c r="V46" s="225"/>
      <c r="W46" s="225"/>
      <c r="X46" s="225"/>
      <c r="Y46" s="225"/>
      <c r="Z46" s="30"/>
      <c r="AA46" s="30"/>
    </row>
    <row r="47" spans="1:30" ht="18" customHeight="1" x14ac:dyDescent="0.45">
      <c r="B47" s="251"/>
      <c r="C47" s="251"/>
      <c r="D47" s="251"/>
      <c r="E47" s="251"/>
      <c r="F47" s="252" t="s">
        <v>76</v>
      </c>
      <c r="G47" s="251"/>
      <c r="H47" s="251"/>
      <c r="I47" s="251"/>
      <c r="J47" s="251"/>
      <c r="K47" s="251"/>
      <c r="L47" s="251"/>
      <c r="M47" s="251"/>
      <c r="N47" s="251"/>
      <c r="O47" s="251"/>
      <c r="P47" s="251"/>
      <c r="Q47" s="251"/>
      <c r="R47" s="251"/>
      <c r="S47" s="251"/>
      <c r="T47" s="251"/>
      <c r="U47" s="251"/>
      <c r="V47" s="251"/>
      <c r="W47" s="251"/>
      <c r="X47" s="251"/>
      <c r="Y47" s="251"/>
      <c r="Z47" s="251"/>
      <c r="AA47" s="251"/>
    </row>
    <row r="48" spans="1:30" ht="14.25" customHeight="1" x14ac:dyDescent="0.2">
      <c r="B48" s="250"/>
      <c r="C48" s="250"/>
      <c r="D48" s="250"/>
      <c r="E48" s="250"/>
      <c r="F48" s="253" t="s">
        <v>77</v>
      </c>
      <c r="G48" s="250"/>
      <c r="H48" s="250"/>
      <c r="I48" s="250"/>
      <c r="J48" s="250"/>
      <c r="K48" s="250"/>
      <c r="L48" s="250"/>
      <c r="M48" s="250"/>
      <c r="N48" s="250"/>
      <c r="O48" s="250"/>
      <c r="P48" s="250"/>
      <c r="Q48" s="250"/>
      <c r="R48" s="250"/>
      <c r="S48" s="250"/>
      <c r="T48" s="250"/>
      <c r="U48" s="250"/>
      <c r="V48" s="250"/>
      <c r="W48" s="250"/>
      <c r="X48" s="250"/>
      <c r="Y48" s="250"/>
      <c r="Z48" s="250"/>
      <c r="AA48" s="250"/>
    </row>
    <row r="49" spans="1:27" ht="12" customHeight="1" x14ac:dyDescent="0.2">
      <c r="A49" s="9"/>
      <c r="B49" s="9"/>
      <c r="C49" s="9"/>
      <c r="D49" s="9"/>
      <c r="E49" s="9"/>
      <c r="F49" s="9"/>
      <c r="G49" s="27"/>
      <c r="H49" s="9"/>
      <c r="I49" s="9"/>
      <c r="J49" s="9"/>
      <c r="K49" s="9"/>
      <c r="L49" s="9"/>
      <c r="M49" s="9"/>
      <c r="N49" s="9"/>
      <c r="O49" s="9"/>
      <c r="P49" s="9"/>
      <c r="Q49" s="9"/>
      <c r="R49" s="9"/>
      <c r="S49" s="9"/>
      <c r="T49" s="27"/>
      <c r="U49" s="27"/>
      <c r="V49" s="27"/>
      <c r="W49" s="9"/>
      <c r="X49" s="230" t="s">
        <v>74</v>
      </c>
      <c r="Y49" s="231"/>
      <c r="Z49" s="231"/>
      <c r="AA49" s="231"/>
    </row>
    <row r="50" spans="1:27" x14ac:dyDescent="0.2">
      <c r="U50" s="4"/>
      <c r="V50" s="4"/>
    </row>
    <row r="51" spans="1:27" x14ac:dyDescent="0.2">
      <c r="U51" s="4"/>
      <c r="V51" s="4"/>
    </row>
    <row r="55" spans="1:27" ht="13.5" customHeight="1" x14ac:dyDescent="0.2"/>
  </sheetData>
  <mergeCells count="148">
    <mergeCell ref="X49:AA49"/>
    <mergeCell ref="I1:T3"/>
    <mergeCell ref="Y18:AA18"/>
    <mergeCell ref="K18:M18"/>
    <mergeCell ref="B44:H44"/>
    <mergeCell ref="I44:K44"/>
    <mergeCell ref="L44:M44"/>
    <mergeCell ref="P44:V44"/>
    <mergeCell ref="W44:Y44"/>
    <mergeCell ref="Z44:AA44"/>
    <mergeCell ref="B42:H42"/>
    <mergeCell ref="I42:K42"/>
    <mergeCell ref="L42:M42"/>
    <mergeCell ref="W42:Y42"/>
    <mergeCell ref="Z42:AA42"/>
    <mergeCell ref="B43:H43"/>
    <mergeCell ref="I43:K43"/>
    <mergeCell ref="L43:M43"/>
    <mergeCell ref="W43:Y43"/>
    <mergeCell ref="Z43:AA43"/>
    <mergeCell ref="P42:V42"/>
    <mergeCell ref="P43:V43"/>
    <mergeCell ref="J46:Y46"/>
    <mergeCell ref="B41:H41"/>
    <mergeCell ref="I41:K41"/>
    <mergeCell ref="L41:M41"/>
    <mergeCell ref="W41:Y41"/>
    <mergeCell ref="Z41:AA41"/>
    <mergeCell ref="B39:H39"/>
    <mergeCell ref="I39:K39"/>
    <mergeCell ref="L39:M39"/>
    <mergeCell ref="W39:Y39"/>
    <mergeCell ref="Z39:AA39"/>
    <mergeCell ref="B40:H40"/>
    <mergeCell ref="I40:K40"/>
    <mergeCell ref="L40:M40"/>
    <mergeCell ref="W40:Y40"/>
    <mergeCell ref="Z40:AA40"/>
    <mergeCell ref="P40:V40"/>
    <mergeCell ref="P41:V41"/>
    <mergeCell ref="P39:V39"/>
    <mergeCell ref="A45:AA45"/>
    <mergeCell ref="B37:H37"/>
    <mergeCell ref="I37:K37"/>
    <mergeCell ref="L37:M37"/>
    <mergeCell ref="W37:Y37"/>
    <mergeCell ref="Z37:AA37"/>
    <mergeCell ref="B38:H38"/>
    <mergeCell ref="I38:K38"/>
    <mergeCell ref="L38:M38"/>
    <mergeCell ref="W38:Y38"/>
    <mergeCell ref="Z38:AA38"/>
    <mergeCell ref="B36:H36"/>
    <mergeCell ref="I36:K36"/>
    <mergeCell ref="L36:M36"/>
    <mergeCell ref="W36:Y36"/>
    <mergeCell ref="Z36:AA36"/>
    <mergeCell ref="B35:H35"/>
    <mergeCell ref="I35:K35"/>
    <mergeCell ref="L35:M35"/>
    <mergeCell ref="W35:Y35"/>
    <mergeCell ref="Z35:AA35"/>
    <mergeCell ref="P35:V35"/>
    <mergeCell ref="P36:V36"/>
    <mergeCell ref="P29:V29"/>
    <mergeCell ref="W29:X29"/>
    <mergeCell ref="P28:V28"/>
    <mergeCell ref="A34:H34"/>
    <mergeCell ref="I34:K34"/>
    <mergeCell ref="L34:M34"/>
    <mergeCell ref="O34:V34"/>
    <mergeCell ref="W34:Y34"/>
    <mergeCell ref="Z34:AA34"/>
    <mergeCell ref="I32:J32"/>
    <mergeCell ref="P32:V32"/>
    <mergeCell ref="W32:X32"/>
    <mergeCell ref="X5:AA5"/>
    <mergeCell ref="A8:C8"/>
    <mergeCell ref="D8:H8"/>
    <mergeCell ref="I22:J22"/>
    <mergeCell ref="I23:J23"/>
    <mergeCell ref="W21:X21"/>
    <mergeCell ref="I31:J31"/>
    <mergeCell ref="W30:X30"/>
    <mergeCell ref="W31:X31"/>
    <mergeCell ref="I28:J28"/>
    <mergeCell ref="I29:J29"/>
    <mergeCell ref="I26:J26"/>
    <mergeCell ref="I27:J27"/>
    <mergeCell ref="I24:J24"/>
    <mergeCell ref="I25:J25"/>
    <mergeCell ref="P30:V30"/>
    <mergeCell ref="W24:X24"/>
    <mergeCell ref="W25:X25"/>
    <mergeCell ref="W26:X26"/>
    <mergeCell ref="I30:J30"/>
    <mergeCell ref="W22:X22"/>
    <mergeCell ref="W23:X23"/>
    <mergeCell ref="W27:X27"/>
    <mergeCell ref="W28:X28"/>
    <mergeCell ref="A1:G1"/>
    <mergeCell ref="B20:H20"/>
    <mergeCell ref="B21:H21"/>
    <mergeCell ref="B22:H22"/>
    <mergeCell ref="B23:H23"/>
    <mergeCell ref="B24:H24"/>
    <mergeCell ref="B25:H25"/>
    <mergeCell ref="B26:H26"/>
    <mergeCell ref="I8:L8"/>
    <mergeCell ref="I5:S5"/>
    <mergeCell ref="I6:S7"/>
    <mergeCell ref="A6:C7"/>
    <mergeCell ref="D6:H7"/>
    <mergeCell ref="I20:J20"/>
    <mergeCell ref="I17:J19"/>
    <mergeCell ref="K17:M17"/>
    <mergeCell ref="P22:V22"/>
    <mergeCell ref="P23:V23"/>
    <mergeCell ref="A9:C9"/>
    <mergeCell ref="A5:C5"/>
    <mergeCell ref="D5:H5"/>
    <mergeCell ref="T5:W5"/>
    <mergeCell ref="I21:J21"/>
    <mergeCell ref="A10:AA10"/>
    <mergeCell ref="B27:H27"/>
    <mergeCell ref="B29:H29"/>
    <mergeCell ref="P31:V31"/>
    <mergeCell ref="A17:H19"/>
    <mergeCell ref="I9:K9"/>
    <mergeCell ref="L9:AA9"/>
    <mergeCell ref="A12:AA12"/>
    <mergeCell ref="D9:H9"/>
    <mergeCell ref="A2:G4"/>
    <mergeCell ref="M8:AA8"/>
    <mergeCell ref="T6:W7"/>
    <mergeCell ref="X6:AA7"/>
    <mergeCell ref="A11:AA11"/>
    <mergeCell ref="O13:Q13"/>
    <mergeCell ref="S13:AA15"/>
    <mergeCell ref="P21:V21"/>
    <mergeCell ref="W20:X20"/>
    <mergeCell ref="O17:V19"/>
    <mergeCell ref="W17:X19"/>
    <mergeCell ref="F14:H15"/>
    <mergeCell ref="I13:L15"/>
    <mergeCell ref="Y17:AA17"/>
    <mergeCell ref="M14:M15"/>
    <mergeCell ref="O14:Q15"/>
  </mergeCells>
  <phoneticPr fontId="1"/>
  <dataValidations count="1">
    <dataValidation type="list" allowBlank="1" showInputMessage="1" showErrorMessage="1" sqref="O14:Q15" xr:uid="{00000000-0002-0000-0000-000000000000}">
      <formula1>"0,300,400,500,600,800,1000"</formula1>
    </dataValidation>
  </dataValidations>
  <printOptions horizontalCentered="1" verticalCentered="1"/>
  <pageMargins left="0" right="0" top="0" bottom="0" header="0" footer="0"/>
  <pageSetup paperSize="9" scale="82" orientation="portrait"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注文票</vt:lpstr>
      <vt:lpstr>注文票!Print_Area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丹田要</dc:creator>
  <cp:lastModifiedBy>deed06</cp:lastModifiedBy>
  <cp:lastPrinted>2023-07-12T00:36:30Z</cp:lastPrinted>
  <dcterms:created xsi:type="dcterms:W3CDTF">2015-07-09T06:19:14Z</dcterms:created>
  <dcterms:modified xsi:type="dcterms:W3CDTF">2023-07-12T00:38:57Z</dcterms:modified>
</cp:coreProperties>
</file>